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defaultThemeVersion="124226"/>
  <mc:AlternateContent xmlns:mc="http://schemas.openxmlformats.org/markup-compatibility/2006">
    <mc:Choice Requires="x15">
      <x15ac:absPath xmlns:x15ac="http://schemas.microsoft.com/office/spreadsheetml/2010/11/ac" url="V:\МКС\ЖД\2 ПРОЕКТ_АВТО\ДОГОВОР-ЗАЯВКИ\"/>
    </mc:Choice>
  </mc:AlternateContent>
  <xr:revisionPtr revIDLastSave="0" documentId="13_ncr:1_{67C3F9EA-E69D-43C9-B019-B58056B34F6F}" xr6:coauthVersionLast="47" xr6:coauthVersionMax="47" xr10:uidLastSave="{00000000-0000-0000-0000-000000000000}"/>
  <bookViews>
    <workbookView xWindow="-28920" yWindow="-120" windowWidth="29040" windowHeight="15840" xr2:uid="{00000000-000D-0000-FFFF-FFFF00000000}"/>
  </bookViews>
  <sheets>
    <sheet name="Физ. лицо" sheetId="1" r:id="rId1"/>
  </sheets>
  <definedNames>
    <definedName name="_xlnm.Print_Area" localSheetId="0">'Физ. лицо'!$A$1:$AP$132</definedName>
  </definedNames>
  <calcPr calcId="191029"/>
</workbook>
</file>

<file path=xl/calcChain.xml><?xml version="1.0" encoding="utf-8"?>
<calcChain xmlns="http://schemas.openxmlformats.org/spreadsheetml/2006/main">
  <c r="Y67" i="1" l="1"/>
  <c r="AF130" i="1" l="1"/>
  <c r="AF75" i="1"/>
  <c r="AG5" i="1"/>
  <c r="AG80" i="1" s="1"/>
  <c r="Y70" i="1"/>
  <c r="AG68" i="1"/>
  <c r="AC68" i="1"/>
  <c r="AG26" i="1"/>
  <c r="R55" i="1" s="1"/>
  <c r="R56" i="1" s="1"/>
  <c r="Q26" i="1"/>
  <c r="W4" i="1" s="1"/>
  <c r="AB80" i="1" s="1"/>
  <c r="G26" i="1"/>
</calcChain>
</file>

<file path=xl/sharedStrings.xml><?xml version="1.0" encoding="utf-8"?>
<sst xmlns="http://schemas.openxmlformats.org/spreadsheetml/2006/main" count="125" uniqueCount="107">
  <si>
    <t>серия</t>
  </si>
  <si>
    <t>паспорт:</t>
  </si>
  <si>
    <t>номер</t>
  </si>
  <si>
    <t>,</t>
  </si>
  <si>
    <t>выдан</t>
  </si>
  <si>
    <t>г.</t>
  </si>
  <si>
    <t>Тел.: (495) 737-6006, Факс: (495) 231-7834</t>
  </si>
  <si>
    <t xml:space="preserve">паспорт: серия </t>
  </si>
  <si>
    <t xml:space="preserve">выдан </t>
  </si>
  <si>
    <t xml:space="preserve">Адрес прописки: </t>
  </si>
  <si>
    <t>внедорожник</t>
  </si>
  <si>
    <t>VIN</t>
  </si>
  <si>
    <t>Кол-во мест</t>
  </si>
  <si>
    <t>Габариты</t>
  </si>
  <si>
    <t>Вес брутто, кг</t>
  </si>
  <si>
    <t>Стоимость, руб</t>
  </si>
  <si>
    <t>Общий вес</t>
  </si>
  <si>
    <t>Стоимость груза, руб</t>
  </si>
  <si>
    <t>Информация о перевозке</t>
  </si>
  <si>
    <t>Пункт отправления</t>
  </si>
  <si>
    <t>Пункт назначения</t>
  </si>
  <si>
    <t>20 футовый</t>
  </si>
  <si>
    <t>40 футовый</t>
  </si>
  <si>
    <t>Дата погрузки</t>
  </si>
  <si>
    <t>Время</t>
  </si>
  <si>
    <t>Дополнительный сервис</t>
  </si>
  <si>
    <t>страхование</t>
  </si>
  <si>
    <t>ГРУЗООТПРАВИТЕЛЬ</t>
  </si>
  <si>
    <t>ГРУЗОПОЛУЧАТЕЛЬ</t>
  </si>
  <si>
    <t>наименование, адрес</t>
  </si>
  <si>
    <t>Контактное лицо</t>
  </si>
  <si>
    <t>Контактный телефон</t>
  </si>
  <si>
    <t>именуемый в дальнейшем "Клиент", с одной стороны,</t>
  </si>
  <si>
    <t>РФ и других государств, а также выполнение других услуг в соответствии с настоящей Заявкой.</t>
  </si>
  <si>
    <t>эвакуатор</t>
  </si>
  <si>
    <t>автовоз</t>
  </si>
  <si>
    <t>ДОГОВОР - ЗАЯВКА</t>
  </si>
  <si>
    <t>(подпись)</t>
  </si>
  <si>
    <t>Клиент поручает и оплачивает, а Общество принимает на себя организацию перевозок грузов всеми видами транспорта по территории</t>
  </si>
  <si>
    <t>Все ставки, суммы и платежи, предусмотренные настоящим Договором, указаны с учетом НДС. Налогообложение Услуг по настоящему Договору производится по налоговым ставкам в соответствии с действующим законодательством РФ на момент оказания Услуги. Банковские расходы своих банков стороны несут самостоятельно</t>
  </si>
  <si>
    <t xml:space="preserve">Оплата услуг Общества производится Клиентом на условиях 100% предоплаты на основании счетов, выставленных Обществом. </t>
  </si>
  <si>
    <t>Общество приступает к оказанию услуг по настоящему Договору после поступления денежных средств на расчетный счет.</t>
  </si>
  <si>
    <t>именуемое в дальнейшем "Общество", с другой стороны, договорились о следующем.</t>
  </si>
  <si>
    <t>Маслова Юлия Игоревна</t>
  </si>
  <si>
    <t>Отделом УФМС России по Пермскому краю в Дзержинском районе города Перми</t>
  </si>
  <si>
    <t>VOLVO XC40</t>
  </si>
  <si>
    <t>YV1XZ72ACL2346885</t>
  </si>
  <si>
    <t>г.Москва , ул.Новодмитровская д.2 , к.4, кв.308</t>
  </si>
  <si>
    <t>8(908)271-45-35</t>
  </si>
  <si>
    <t>легковой</t>
  </si>
  <si>
    <t>кроссовер</t>
  </si>
  <si>
    <t>мототехника</t>
  </si>
  <si>
    <t>другое</t>
  </si>
  <si>
    <t>Тип ТС</t>
  </si>
  <si>
    <t>Марка ТС № 1</t>
  </si>
  <si>
    <t xml:space="preserve">Марка ТС № 2 </t>
  </si>
  <si>
    <t>Примечание</t>
  </si>
  <si>
    <t xml:space="preserve">Город </t>
  </si>
  <si>
    <t xml:space="preserve">Адрес </t>
  </si>
  <si>
    <t>Москва</t>
  </si>
  <si>
    <t>МО, Красногорский р-ор, Major-Moll</t>
  </si>
  <si>
    <t>Новосибирск</t>
  </si>
  <si>
    <t>ЖД станция</t>
  </si>
  <si>
    <t>Автосалон TOYOTA-Новая Рига</t>
  </si>
  <si>
    <t>Маслова Юлия Игоревн</t>
  </si>
  <si>
    <t>менеджер ОП Петров Иван</t>
  </si>
  <si>
    <t xml:space="preserve">Маслова Юлия Игоревна, </t>
  </si>
  <si>
    <t>Паспорт 1122 556677 выдан ОВД г. Новосибирска 01.02.2020</t>
  </si>
  <si>
    <t>звакуатор по в гор. отправления</t>
  </si>
  <si>
    <t>звакуатор по в гор. прибытия (уточнять)</t>
  </si>
  <si>
    <t>терм.услуги на станции/терминале назначения</t>
  </si>
  <si>
    <t>руб с ндс</t>
  </si>
  <si>
    <t xml:space="preserve">Страхование автомобиля на время перевозки: </t>
  </si>
  <si>
    <t>руб</t>
  </si>
  <si>
    <t>( 0,3 % от стоимости ТС )</t>
  </si>
  <si>
    <t xml:space="preserve">Итоговая согласованная стоимость перевозки: </t>
  </si>
  <si>
    <t>Стоимость организации перевозки:</t>
  </si>
  <si>
    <t>Срок доставки</t>
  </si>
  <si>
    <t>11….14 сут</t>
  </si>
  <si>
    <t>Дополнительная информация:</t>
  </si>
  <si>
    <t xml:space="preserve">отправление автовоза / ЖД контейнера/сборного траспорта, 1-2 раз в неделю по мере накопления </t>
  </si>
  <si>
    <t xml:space="preserve">Запрещено отправлять в салоне/багажном отделении автомобиля колеса и иные предметы не имеющих штатных мест размещения в автомобиле.  При нарушении данного правила Общество не несет ответственности за сохранность салона/багажного отделения.  </t>
  </si>
  <si>
    <t>143420, Московская область, г. Красногорск, деревня Михалково,</t>
  </si>
  <si>
    <t xml:space="preserve"> вблизи дер. Михалково, здание складского комплекса, лит. 1Б.</t>
  </si>
  <si>
    <t>ИНН 7733147600 КПП 502401001</t>
  </si>
  <si>
    <t>р/с 40702810500000001028 в ООО «АТБ» Банк г. Москва</t>
  </si>
  <si>
    <t>к/с  30101810145250000097 БИК 044525097</t>
  </si>
  <si>
    <t>Приложение к Договору-заявке  №</t>
  </si>
  <si>
    <t xml:space="preserve">от </t>
  </si>
  <si>
    <t>Порядок оказания услуг</t>
  </si>
  <si>
    <t xml:space="preserve">1.1. Настоящий Договор-заявка регулирует взаимоотношения Сторон при выполнении Обществом поручений Клиента на транспортно-экспедиторское обслуживание (далее - ТЭО) грузов Клиента (далее - грузов), а также связанных с этим дополнительных услуг.
1.2. Клиент поручает и оплачивает, а Общество принимает на себя организацию перевозок грузов всеми видами транспорта по территории РФ и других государств, а также выполнение дополнительных услуг, согласованных Сторонами.
1.3. Общество подтверждает принятие Договора-заявки к исполнению в течение восьми часов с момента ее получения посредством направления Клиенту подписанного со своей стороны Договора-заявки по электронной почте.
      Настоящим Стороны подтверждают, что передача и подтверждение Договора-заявки с использованием электронных адресов, указанных на лицевой стороне настоящего Договора-заявки, является надлежащим доказательством, в т.ч. при решении спорных вопросов, о передаче в адрес Общества заявки и ее подтверждении. При этом ни одна из Сторон не вправе ссылаться на отсутствие надлежащих полномочий у своих представителей, отправляющих или подтверждающих заявки указанным способом.
1.4. Для целей соблюдения действующего законодательства РФ Договор-заявка приравнивается к поручению экспедитору. Документом, подтверждающим передачу груза от Клиента к Обществу, является Экспедиторская расписка, оформленная в соответствии с действующим законодательством РФ. 
1.5. Общество принимает грузы в надлежащей упаковке, без проверки внутреннего содержимого.
1.6. В случае отсутствия упаковки либо при ее ненадлежащем состоянии (упаковка повреждена, не обеспечит сохранность груза во время транспортировки) Общество, за счет Клиента, вправе произвести надлежащую упаковку либо переупаковку груза.
1.7. Общество вправе организовать консолидацию грузов Клиента с другими грузами, следующими в попутном направлении, если это не повлечет за собой дополнительных расходов со стороны Клиента и не повлияет на сроки доставки груза.
1.8. Груз считается принятым Обществом к перевозке после выдачи Обществом Клиенту экспедиторской расписки.
1.9. Клиент имеет право выбрать маршрут следования груза, вид транспорта, а также запрашивать у Общества информацию о процессе перевозки груза.
1.10. Общество вправе не приступать к исполнению обязанностей, предусмотренных настоящим Договором-заявкой, до представления Клиентом необходимых документов, а также информации о свойствах груза, об условиях его перевозки и иной информации, необходимой для исполнения Обществом своих обязанностей. В случае представления Клиентом неполной информации Общество обязано запросить у Клиента необходимые дополнительные данные в письменном виде.
1.11. Общество вправе удерживать грузы или документы, относящиеся к грузам и находящиеся в его распоряжении, до уплаты Клиентом причитающихся Обществу сумм за оказанные услуги. В этом случае Клиент также оплачивает расходы, связанные с удержанием имущества.
1.12. Клиент обязан производить самостоятельную загрузку/выгрузку транспортных средств, предоставленных Обществом для перевозки грузов, либо оплачивать Обществу стоимость этих работ в соответствии с согласованными Сторонами расценками.
1.13. Клиент возмещает Обществу расходы и убытки (в том числе по уплате штрафов, пеней, неустоек), вызванные заявлением Клиента или его грузоотправителем (грузополучателем) недостоверных сведений в транспортных, товаросопроводительных и иных документах или непредставлением, несвоевременным предоставлением указанных документов, а также несвоевременной загрузкой/выгрузкой транспортных средств.
1.14. В случае нарушения Клиентом обязательств, принятых по Договору-заявке, Общество вправе в одностороннем порядке приостановить исполнение настоящего Договора и предъявить Клиенту требование о возмещении причиненных убытков в полном объеме, в т.ч. уплате штрафных санкций, предусмотренных настоящим Договором и действующим законодательством РФ.
1.15. В случае несвоевременной доставки груза Общество, на основании письменного требования Клиента, уплачивает неустойку в размере 0,1% (Ноль целых и одна десятая процента) от стоимости перевозки за каждый день просрочки, начиная со дня, следующего за днем, когда груз должен быть доставлен, но не более 20% (Двадцати процентов) от стоимости перевозки.
1.16. При оказании услуг по транспортно-экспедиционному обслуживанию грузов, если иное не согласовано Сторонами в письменной форме, Общество принимает на себя ответственность за сохранность груза в пределах его объявленной ценности, которая устанавливается в пределах 200 000,00 (Двести тысяч рублей 00 копеек). В случае, если Клиент заявляет стоимость груза к обслуживанию более указанной в настоящем пункте, Общество обязано застраховать такой груз от своего имени и за счет Клиента. В случае отказа Клиента от страхования груза, Общество вправе отказаться от приемки такого груза для оказания услуг.
1.17.  При оказании транспортно-экспедиционных услуг, связанных с перевозкой грузов в международном сообщении, ответственность Общества не может превышать двух расчетных единиц (в пересчете на рубли по курсу ЦБ на момент оплаты) за один брутто килограмм утраченных, поврежденных, неправильно адресованных или не доставленных грузов, в отношении которых возникает претензия или прямой ущерб, понесенный Клиентом.
1.18. Общество не несет ответственность за гибель или повреждение грузов, произошедшее вследствие заявления Клиентом или его грузоотправителем (грузополучателем) недостоверных, неполных сведений в транспортных, товаросопроводительных и иных документах, или предоставлением недостоверной или неполной информации о грузах, условиях их транспортировки, обработки, упаковки и хранения.
1.19. В случае если Клиент своими силами производит погрузку/разгрузку груза, его надлежащую упаковку, размещение в транспортном средстве и крепление в целях обеспечения его сохранности в пути, Общество не несет ответственность за повреждение груза при перевозке, вызванные ненадлежащей погрузкой и креплением груза в транспортном средстве.
</t>
  </si>
  <si>
    <t xml:space="preserve">1.20. При оказании Обществом Клиенту в рамках настоящего Договора-заявки услуг, предусмотренных пп. 2.1 п.1 ст.164 НК РФ для обоснования в налоговых органах РФ правомерности применения по оказанным услугам ставки НДС 0% в порядке ст. 164, 165 НК РФ, Клиент обязан предоставить Обществу копии документов, предусмотренных пп.3.1 ст.165 НК РФ, заверенные печатью и подписью уполномоченного лица в срок:
- по транспортно-экспедиционным услугам в случаях,  когда Общество непосредственно участвует в организации международной перевозки, согласно п.9 ст.165 НК РФ не позднее 180 календарных дней с даты отметки, проставленной таможенными органами на документах, предусмотренных подпунктом 3 пункта 3.1 ст.165 НК РФ, а в случаях вывоза товаров с территории РФ на территорию государства - члена ЕАЭС или ввоза товаров на территорию РФ с территории государства - члена ЕАЭС - с даты оформления транспортных, товаросопроводительных и (или) иных документов с указанием места разгрузки или места погрузки (станции назначения или станции отправления), находящегося на территории другого государства - члена ЕАЭС. В случае не предоставления Обществу Клиентом в указанный срок перечисленных выше документов, Общество вправе потребовать от Клиента уплаты штрафных санкций в размере 20% (Двадцать процентов) от суммы выставленного счета по оказанным Обществом услугам, которые подлежат оплате Клиентом в срок не позднее 3 (Трех) рабочих дней с даты получения такого счета.
- по транспортно-экспедиционным услугам в случаях, когда Общество непосредственно не участвует в организации международной перевозки, в срок не позднее даты выставления Обществом актов и счетов-фактур, предусмотренных условиями настоящего Договора-заявки.
     В случае невыполнения Клиентом указанных требований, Общество не вправе применять пп.2.1 п.1 ст.164 НК РФ и услуги Общества подлежат обложению по налоговой ставке 20%.
1.21. Клиент дает безусловное согласие и поручает Обществу обработку и хранение предоставленных в связи с исполнением Договора-заявки персональных данных. При предоставлении Клиентом персональных данных иных лиц Клиент гарантирует, что согласие вышеуказанных лиц на предоставление их персональных данных Обществу Клиентом получено, и несет ответственность в случае предъявления каких-либо претензий Обществу вследствие несоблюдения данного условия. Общество осуществляет обработку персональных данных Клиента в течение срока оказания услуг в рамках настоящего Договора-заявки, а также в течение одного года с момента прекращения оказания услуг. По истечении указанного срока персональные данные подлежат уничтожению.
1.22. Клиент непосредственно, либо через представителя, предоставляя информацию о своих абонентских номерах подвижной (мобильной) связи, а также абонентских номерах грузоотправителя /грузополучателя или их уполномоченных представителей, дает свое согласие и гарантирует наличие согласия владельцев и пользователей абонентских номеров на получение голосовых и/или смс-уведомлений (включая уведомления направленные через социальные сети и мессенджеры) Общества, а также подтверждает наличие желания владельцев и пользователей этих абонентских номеров получать вышеуказанные уведомления и гарантирует, что согласие всех лиц, контакты которых он предоставил, на предоставление их контактов и получение ими уведомлений, Клиентом получено.
1.23. В любом случае Клиент гарантирует соблюдение им всех правил работы с персональными данными его сотрудников или связанных лиц, которые необходимы для предоставления Обществу в целях надлежащего исполнения Договора-заявки и могут быть применимы к нему по месту ведения бизнеса, в том числе освобождает Общество от любых претензий, исков, которые могут быть связаны с любыми нарушениями применимого закона при передаче Обществу данных, и гарантирует самостоятельное возмещение ущерба по таким искам и претензиям.
1.24. В тех случаях, когда персональные данные Клиента и любых его представителей собираются на территории Европейского экономического пространства, и передаются Обществу, находящемуся в стране, которая относится к странам, не обеспечивающим надлежащий уровень защиты персональных данных в том значении, которое указано в Регламенте Евросоюза 2016/679, Общество:
- заключит договоры, содержащие типовые положения о защите персональных данных, принятые или одобренные Европейской комиссией в соответствии с Регламентом Евросоюза 2016/679; 
ИЛИ
- подтвердит, что оно в полном объеме использует юридически обязательные корпоративные правила, которые обеспечивают надлежащую безопасность данных, как того требует Регламент Евросоюза 2016/679, или какую-либо иную аналогичную программу или процедуру, обеспечивающую надлежащий уровень защиты в соответствии с Регламентом Евросоюза 2016/679.
1.25. Общество незамедлительно, но в любом случае не позднее семидесяти двух (72) часов с момента обнаружения, обязано проинформировать Клиента, если он обнаружит, что имели место случайные, неправомерные или несанкционированные (i) уничтожение (ii) утрата, (iii) изменение, (iv) раскрытие, или (v) доступ (включая удаленный доступ) к персональным данным, ставших известными Обществу в связи с заключением и исполнением Договора-заявки.             
1.26. Споры и разногласия, вытекающие из Договора-заявки, подлежат разрешению в Арбитражном суде Московской области.
1.27. После подписания Договора-заявки все предыдущие переговоры и переписка по нему считаются недействительными.
1.28. Все изменения и дополнения к Договору-заявке будут считаться действительными только в том случае, если они совершены в письменной форме и подписаны уполномоченными представителями Сторон.
1.29. Все сообщения, заявления, рекламации, связанные с выполнением Договора-заявки или вытекающие из него, должны высылаться сторонами друг другу по указанным в Договоре-заявке адресам.
1.30. Ни одна из Сторон не имеет право передавать свои права и обязанности по Договору-заявке третьим лицам без письменного согласия другой Стороны.
</t>
  </si>
  <si>
    <t xml:space="preserve">доставка "до двери" </t>
  </si>
  <si>
    <t>Адрес электронной почты</t>
  </si>
  <si>
    <t>auto@mjr.ru</t>
  </si>
  <si>
    <t>maslova@mail.ru</t>
  </si>
  <si>
    <t>г. Красногорск</t>
  </si>
  <si>
    <r>
      <t>и</t>
    </r>
    <r>
      <rPr>
        <b/>
        <sz val="7"/>
        <color theme="1"/>
        <rFont val="Arial"/>
        <family val="2"/>
        <charset val="204"/>
      </rPr>
      <t xml:space="preserve"> ООО "Мэйджор Карго Сервис"</t>
    </r>
    <r>
      <rPr>
        <sz val="7"/>
        <color theme="1"/>
        <rFont val="Arial"/>
        <family val="2"/>
        <charset val="204"/>
      </rPr>
      <t xml:space="preserve"> в лице</t>
    </r>
  </si>
  <si>
    <t>Общество</t>
  </si>
  <si>
    <t>ООО «Мэйджор Карго Сервис»</t>
  </si>
  <si>
    <t>Клиент</t>
  </si>
  <si>
    <t>Тип АВТО транспорта</t>
  </si>
  <si>
    <t>Тип ЖД транспорта</t>
  </si>
  <si>
    <t>Деминой Александре Владимировне , действующей по довер-ти № МКС/2023-34 от 31.12.2022</t>
  </si>
  <si>
    <t>Стриженко Вячеслава Леонидовича , действующего по довер-ти № МКС/2023-31 от 31.12.2022</t>
  </si>
  <si>
    <t>Демина Александра Владимировна , действующая по довер-ти № МКС/2023-34 от 31.12.2022</t>
  </si>
  <si>
    <t>Стриженко Вячеслав Леонидович , действующий по довер-ти № МКС/2023-31 от 31.12.2022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</si>
</sst>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р_._-;\-* #,##0.00_р_._-;_-* &quot;-&quot;??_р_._-;_-@_-"/>
    <numFmt numFmtId="165" formatCode="[$-F800]dddd\,\ mmmm\ dd\,\ yyyy"/>
    <numFmt numFmtId="166" formatCode="#,##0.00_р_."/>
    <numFmt numFmtId="167" formatCode="#"/>
  </numFmts>
  <fonts count="27" x14ac:knownFonts="1">
    <font>
      <sz val="11"/>
      <color theme="1"/>
      <name val="Calibri"/>
      <family val="2"/>
      <charset val="204"/>
      <scheme val="minor"/>
    </font>
    <font>
      <sz val="7"/>
      <name val="Arial"/>
      <family val="2"/>
      <charset val="204"/>
    </font>
    <font>
      <sz val="11"/>
      <color theme="1"/>
      <name val="Calibri"/>
      <family val="2"/>
      <charset val="204"/>
      <scheme val="minor"/>
    </font>
    <font>
      <sz val="8"/>
      <color theme="1"/>
      <name val="Arial"/>
      <family val="2"/>
      <charset val="204"/>
    </font>
    <font>
      <sz val="9"/>
      <color theme="1"/>
      <name val="Arial"/>
      <family val="2"/>
      <charset val="204"/>
    </font>
    <font>
      <sz val="7"/>
      <color theme="1"/>
      <name val="Arial"/>
      <family val="2"/>
      <charset val="204"/>
    </font>
    <font>
      <sz val="10"/>
      <color theme="1"/>
      <name val="Arial"/>
      <family val="2"/>
      <charset val="204"/>
    </font>
    <font>
      <b/>
      <sz val="7"/>
      <color theme="1"/>
      <name val="Arial"/>
      <family val="2"/>
      <charset val="204"/>
    </font>
    <font>
      <i/>
      <sz val="5"/>
      <color theme="1"/>
      <name val="Arial"/>
      <family val="2"/>
      <charset val="204"/>
    </font>
    <font>
      <b/>
      <sz val="9"/>
      <color theme="1"/>
      <name val="Arial"/>
      <family val="2"/>
      <charset val="204"/>
    </font>
    <font>
      <b/>
      <i/>
      <sz val="7"/>
      <color theme="1"/>
      <name val="Arial"/>
      <family val="2"/>
      <charset val="204"/>
    </font>
    <font>
      <sz val="9"/>
      <color rgb="FFFF0000"/>
      <name val="Arial"/>
      <family val="2"/>
      <charset val="204"/>
    </font>
    <font>
      <sz val="7"/>
      <color rgb="FFFF0000"/>
      <name val="Arial"/>
      <family val="2"/>
      <charset val="204"/>
    </font>
    <font>
      <b/>
      <i/>
      <sz val="6.5"/>
      <color theme="1"/>
      <name val="Arial"/>
      <family val="2"/>
      <charset val="204"/>
    </font>
    <font>
      <sz val="6.5"/>
      <color theme="1"/>
      <name val="Arial"/>
      <family val="2"/>
      <charset val="204"/>
    </font>
    <font>
      <b/>
      <i/>
      <sz val="7"/>
      <color rgb="FFFF0000"/>
      <name val="Arial"/>
      <family val="2"/>
      <charset val="204"/>
    </font>
    <font>
      <b/>
      <i/>
      <sz val="6"/>
      <color theme="1"/>
      <name val="Arial"/>
      <family val="2"/>
      <charset val="204"/>
    </font>
    <font>
      <sz val="7"/>
      <color rgb="FF7030A0"/>
      <name val="Arial"/>
      <family val="2"/>
      <charset val="204"/>
    </font>
    <font>
      <b/>
      <i/>
      <sz val="7"/>
      <name val="Arial"/>
      <family val="2"/>
      <charset val="204"/>
    </font>
    <font>
      <i/>
      <sz val="7"/>
      <color theme="1"/>
      <name val="Arial"/>
      <family val="2"/>
      <charset val="204"/>
    </font>
    <font>
      <i/>
      <sz val="7"/>
      <color rgb="FFFF0000"/>
      <name val="Arial"/>
      <family val="2"/>
      <charset val="204"/>
    </font>
    <font>
      <b/>
      <sz val="8"/>
      <color theme="1"/>
      <name val="Times New Roman"/>
      <family val="1"/>
      <charset val="204"/>
    </font>
    <font>
      <sz val="6"/>
      <color theme="1"/>
      <name val="Calibri"/>
      <family val="2"/>
      <charset val="204"/>
      <scheme val="minor"/>
    </font>
    <font>
      <b/>
      <i/>
      <sz val="9"/>
      <name val="Arial"/>
      <family val="2"/>
      <charset val="204"/>
    </font>
    <font>
      <u/>
      <sz val="11"/>
      <color theme="10"/>
      <name val="Calibri"/>
      <family val="2"/>
      <charset val="204"/>
      <scheme val="minor"/>
    </font>
    <font>
      <u/>
      <sz val="11"/>
      <color rgb="FFFF0000"/>
      <name val="Calibri"/>
      <family val="2"/>
      <charset val="204"/>
      <scheme val="minor"/>
    </font>
    <font>
      <b/>
      <sz val="7"/>
      <name val="Arial"/>
      <family val="2"/>
      <charset val="204"/>
    </font>
  </fonts>
  <fills count="3">
    <fill>
      <patternFill patternType="none"/>
    </fill>
    <fill>
      <patternFill patternType="gray125"/>
    </fill>
    <fill>
      <patternFill patternType="solid">
        <fgColor theme="0"/>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hair">
        <color indexed="64"/>
      </bottom>
      <diagonal/>
    </border>
    <border>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style="hair">
        <color indexed="64"/>
      </top>
      <bottom/>
      <diagonal/>
    </border>
    <border>
      <left style="thin">
        <color indexed="64"/>
      </left>
      <right/>
      <top style="hair">
        <color theme="0" tint="-0.14996795556505021"/>
      </top>
      <bottom style="hair">
        <color theme="0" tint="-0.14996795556505021"/>
      </bottom>
      <diagonal/>
    </border>
    <border>
      <left/>
      <right/>
      <top style="hair">
        <color theme="0" tint="-0.14996795556505021"/>
      </top>
      <bottom style="hair">
        <color theme="0" tint="-0.14996795556505021"/>
      </bottom>
      <diagonal/>
    </border>
    <border>
      <left/>
      <right style="thin">
        <color indexed="64"/>
      </right>
      <top style="hair">
        <color theme="0" tint="-0.14996795556505021"/>
      </top>
      <bottom style="hair">
        <color theme="0" tint="-0.14996795556505021"/>
      </bottom>
      <diagonal/>
    </border>
    <border>
      <left style="thin">
        <color indexed="64"/>
      </left>
      <right/>
      <top style="thin">
        <color indexed="64"/>
      </top>
      <bottom style="hair">
        <color theme="0" tint="-0.14996795556505021"/>
      </bottom>
      <diagonal/>
    </border>
    <border>
      <left/>
      <right/>
      <top style="thin">
        <color indexed="64"/>
      </top>
      <bottom style="hair">
        <color theme="0" tint="-0.14996795556505021"/>
      </bottom>
      <diagonal/>
    </border>
    <border>
      <left/>
      <right style="thin">
        <color indexed="64"/>
      </right>
      <top style="thin">
        <color indexed="64"/>
      </top>
      <bottom style="hair">
        <color theme="0" tint="-0.14996795556505021"/>
      </bottom>
      <diagonal/>
    </border>
    <border>
      <left style="thin">
        <color indexed="64"/>
      </left>
      <right/>
      <top style="hair">
        <color theme="0" tint="-0.14996795556505021"/>
      </top>
      <bottom style="thin">
        <color indexed="64"/>
      </bottom>
      <diagonal/>
    </border>
    <border>
      <left/>
      <right/>
      <top style="hair">
        <color theme="0" tint="-0.14996795556505021"/>
      </top>
      <bottom style="thin">
        <color indexed="64"/>
      </bottom>
      <diagonal/>
    </border>
    <border>
      <left/>
      <right style="thin">
        <color indexed="64"/>
      </right>
      <top style="hair">
        <color theme="0" tint="-0.14996795556505021"/>
      </top>
      <bottom style="thin">
        <color indexed="64"/>
      </bottom>
      <diagonal/>
    </border>
    <border>
      <left/>
      <right/>
      <top/>
      <bottom style="hair">
        <color theme="0" tint="-0.14996795556505021"/>
      </bottom>
      <diagonal/>
    </border>
    <border>
      <left/>
      <right/>
      <top style="hair">
        <color theme="0" tint="-0.14996795556505021"/>
      </top>
      <bottom/>
      <diagonal/>
    </border>
    <border>
      <left style="thin">
        <color indexed="64"/>
      </left>
      <right/>
      <top/>
      <bottom style="hair">
        <color theme="0" tint="-0.14996795556505021"/>
      </bottom>
      <diagonal/>
    </border>
    <border>
      <left style="thin">
        <color indexed="64"/>
      </left>
      <right/>
      <top style="thin">
        <color indexed="64"/>
      </top>
      <bottom/>
      <diagonal/>
    </border>
    <border>
      <left/>
      <right/>
      <top style="hair">
        <color indexed="64"/>
      </top>
      <bottom style="hair">
        <color indexed="64"/>
      </bottom>
      <diagonal/>
    </border>
  </borders>
  <cellStyleXfs count="3">
    <xf numFmtId="0" fontId="0" fillId="0" borderId="0"/>
    <xf numFmtId="164" fontId="2" fillId="0" borderId="0" applyFont="0" applyFill="0" applyBorder="0" applyAlignment="0" applyProtection="0"/>
    <xf numFmtId="0" fontId="24" fillId="0" borderId="0" applyNumberFormat="0" applyFill="0" applyBorder="0" applyAlignment="0" applyProtection="0"/>
  </cellStyleXfs>
  <cellXfs count="160">
    <xf numFmtId="0" fontId="0" fillId="0" borderId="0" xfId="0"/>
    <xf numFmtId="0" fontId="0" fillId="2" borderId="0" xfId="0" applyFill="1"/>
    <xf numFmtId="0" fontId="3" fillId="2" borderId="0" xfId="0" applyFont="1" applyFill="1"/>
    <xf numFmtId="0" fontId="4" fillId="2" borderId="0" xfId="0" applyFont="1" applyFill="1"/>
    <xf numFmtId="0" fontId="5" fillId="2" borderId="0" xfId="0" applyFont="1" applyFill="1"/>
    <xf numFmtId="0" fontId="5" fillId="2" borderId="0" xfId="0" applyFont="1" applyFill="1" applyAlignment="1">
      <alignment horizontal="right"/>
    </xf>
    <xf numFmtId="0" fontId="6" fillId="2" borderId="0" xfId="0" applyFont="1" applyFill="1"/>
    <xf numFmtId="0" fontId="6" fillId="2" borderId="1" xfId="0" applyFont="1" applyFill="1" applyBorder="1"/>
    <xf numFmtId="0" fontId="6" fillId="2" borderId="2" xfId="0" applyFont="1" applyFill="1" applyBorder="1"/>
    <xf numFmtId="0" fontId="6" fillId="2" borderId="3" xfId="0" applyFont="1" applyFill="1" applyBorder="1"/>
    <xf numFmtId="0" fontId="3" fillId="0" borderId="0" xfId="0" applyFont="1"/>
    <xf numFmtId="0" fontId="5" fillId="0" borderId="0" xfId="0" applyFont="1" applyAlignment="1">
      <alignment vertical="center"/>
    </xf>
    <xf numFmtId="0" fontId="5" fillId="2" borderId="0" xfId="0" applyFont="1" applyFill="1" applyAlignment="1">
      <alignment vertical="center"/>
    </xf>
    <xf numFmtId="0" fontId="5" fillId="2" borderId="4" xfId="0" applyFont="1" applyFill="1" applyBorder="1" applyAlignment="1">
      <alignment vertical="center"/>
    </xf>
    <xf numFmtId="0" fontId="5" fillId="2" borderId="5" xfId="0" applyFont="1" applyFill="1" applyBorder="1" applyAlignment="1">
      <alignment vertical="center"/>
    </xf>
    <xf numFmtId="0" fontId="5" fillId="2" borderId="6" xfId="0" applyFont="1" applyFill="1" applyBorder="1" applyAlignment="1">
      <alignment vertical="center"/>
    </xf>
    <xf numFmtId="0" fontId="5" fillId="2" borderId="7" xfId="0" applyFont="1" applyFill="1" applyBorder="1" applyAlignment="1">
      <alignment vertical="center"/>
    </xf>
    <xf numFmtId="0" fontId="5" fillId="2" borderId="8" xfId="0" applyFont="1" applyFill="1" applyBorder="1" applyAlignment="1">
      <alignment vertical="center"/>
    </xf>
    <xf numFmtId="0" fontId="5" fillId="0" borderId="0" xfId="0" applyFont="1"/>
    <xf numFmtId="0" fontId="7" fillId="0" borderId="0" xfId="0" applyFont="1"/>
    <xf numFmtId="165" fontId="5" fillId="2" borderId="0" xfId="0" applyNumberFormat="1" applyFont="1" applyFill="1"/>
    <xf numFmtId="0" fontId="3" fillId="2" borderId="4" xfId="0" applyFont="1" applyFill="1" applyBorder="1"/>
    <xf numFmtId="0" fontId="3" fillId="2" borderId="8" xfId="0" applyFont="1" applyFill="1" applyBorder="1"/>
    <xf numFmtId="0" fontId="3" fillId="2" borderId="9" xfId="0" applyFont="1" applyFill="1" applyBorder="1"/>
    <xf numFmtId="0" fontId="3" fillId="2" borderId="10" xfId="0" applyFont="1" applyFill="1" applyBorder="1"/>
    <xf numFmtId="0" fontId="3" fillId="2" borderId="11" xfId="0" applyFont="1" applyFill="1" applyBorder="1"/>
    <xf numFmtId="0" fontId="5" fillId="2" borderId="4" xfId="0" applyFont="1" applyFill="1" applyBorder="1"/>
    <xf numFmtId="0" fontId="7" fillId="2" borderId="0" xfId="0" applyFont="1" applyFill="1"/>
    <xf numFmtId="0" fontId="5" fillId="2" borderId="8" xfId="0" applyFont="1" applyFill="1" applyBorder="1"/>
    <xf numFmtId="0" fontId="7" fillId="2" borderId="4" xfId="0" applyFont="1" applyFill="1" applyBorder="1"/>
    <xf numFmtId="0" fontId="7" fillId="2" borderId="0" xfId="0" applyFont="1" applyFill="1" applyAlignment="1">
      <alignment horizontal="center"/>
    </xf>
    <xf numFmtId="0" fontId="7" fillId="2" borderId="8" xfId="0" applyFont="1" applyFill="1" applyBorder="1"/>
    <xf numFmtId="0" fontId="5" fillId="2" borderId="9" xfId="0" applyFont="1" applyFill="1" applyBorder="1" applyAlignment="1">
      <alignment vertical="center"/>
    </xf>
    <xf numFmtId="0" fontId="5" fillId="2" borderId="10" xfId="0" applyFont="1" applyFill="1" applyBorder="1" applyAlignment="1">
      <alignment vertical="center"/>
    </xf>
    <xf numFmtId="0" fontId="5" fillId="2" borderId="11" xfId="0" applyFont="1" applyFill="1" applyBorder="1" applyAlignment="1">
      <alignment vertical="center"/>
    </xf>
    <xf numFmtId="0" fontId="5" fillId="2" borderId="1" xfId="0" applyFont="1" applyFill="1" applyBorder="1"/>
    <xf numFmtId="0" fontId="5" fillId="2" borderId="2" xfId="0" applyFont="1" applyFill="1" applyBorder="1"/>
    <xf numFmtId="0" fontId="5" fillId="2" borderId="3" xfId="0" applyFont="1" applyFill="1" applyBorder="1"/>
    <xf numFmtId="0" fontId="5" fillId="2" borderId="0" xfId="0" applyFont="1" applyFill="1" applyAlignment="1">
      <alignment vertical="top"/>
    </xf>
    <xf numFmtId="0" fontId="8" fillId="2" borderId="0" xfId="0" applyFont="1" applyFill="1" applyAlignment="1">
      <alignment horizontal="center" vertical="top"/>
    </xf>
    <xf numFmtId="165" fontId="5" fillId="2" borderId="0" xfId="0" applyNumberFormat="1" applyFont="1" applyFill="1" applyAlignment="1">
      <alignment vertical="center"/>
    </xf>
    <xf numFmtId="0" fontId="5" fillId="2" borderId="9" xfId="0" applyFont="1" applyFill="1" applyBorder="1"/>
    <xf numFmtId="0" fontId="5" fillId="2" borderId="11" xfId="0" applyFont="1" applyFill="1" applyBorder="1"/>
    <xf numFmtId="0" fontId="5" fillId="2" borderId="12" xfId="0" applyFont="1" applyFill="1" applyBorder="1" applyAlignment="1">
      <alignment horizontal="right"/>
    </xf>
    <xf numFmtId="0" fontId="4" fillId="0" borderId="0" xfId="0" applyFont="1"/>
    <xf numFmtId="0" fontId="6" fillId="0" borderId="0" xfId="0" applyFont="1"/>
    <xf numFmtId="0" fontId="9" fillId="2" borderId="0" xfId="0" applyFont="1" applyFill="1" applyAlignment="1">
      <alignment horizontal="left"/>
    </xf>
    <xf numFmtId="0" fontId="10" fillId="2" borderId="0" xfId="0" applyFont="1" applyFill="1"/>
    <xf numFmtId="0" fontId="5" fillId="2" borderId="13" xfId="0" applyFont="1" applyFill="1" applyBorder="1"/>
    <xf numFmtId="0" fontId="5" fillId="2" borderId="0" xfId="0" applyFont="1" applyFill="1" applyAlignment="1">
      <alignment horizontal="center" vertical="center"/>
    </xf>
    <xf numFmtId="0" fontId="10" fillId="2" borderId="0" xfId="0" applyFont="1" applyFill="1" applyAlignment="1">
      <alignment horizontal="left" vertical="center"/>
    </xf>
    <xf numFmtId="0" fontId="11" fillId="2" borderId="0" xfId="0" applyFont="1" applyFill="1"/>
    <xf numFmtId="0" fontId="12" fillId="0" borderId="0" xfId="0" applyFont="1" applyAlignment="1">
      <alignment vertical="center"/>
    </xf>
    <xf numFmtId="0" fontId="12" fillId="2" borderId="6" xfId="0" applyFont="1" applyFill="1" applyBorder="1" applyAlignment="1">
      <alignment vertical="center"/>
    </xf>
    <xf numFmtId="0" fontId="12" fillId="2" borderId="0" xfId="0" applyFont="1" applyFill="1"/>
    <xf numFmtId="0" fontId="13" fillId="2" borderId="1" xfId="0" applyFont="1" applyFill="1" applyBorder="1"/>
    <xf numFmtId="0" fontId="13" fillId="2" borderId="2" xfId="0" applyFont="1" applyFill="1" applyBorder="1"/>
    <xf numFmtId="0" fontId="14" fillId="0" borderId="2" xfId="0" applyFont="1" applyBorder="1"/>
    <xf numFmtId="0" fontId="14" fillId="2" borderId="3" xfId="0" applyFont="1" applyFill="1" applyBorder="1"/>
    <xf numFmtId="0" fontId="13" fillId="2" borderId="9" xfId="0" applyFont="1" applyFill="1" applyBorder="1"/>
    <xf numFmtId="0" fontId="13" fillId="2" borderId="10" xfId="0" applyFont="1" applyFill="1" applyBorder="1"/>
    <xf numFmtId="0" fontId="14" fillId="0" borderId="10" xfId="0" applyFont="1" applyBorder="1"/>
    <xf numFmtId="0" fontId="14" fillId="2" borderId="11" xfId="0" applyFont="1" applyFill="1" applyBorder="1"/>
    <xf numFmtId="0" fontId="1" fillId="2" borderId="6" xfId="0" applyFont="1" applyFill="1" applyBorder="1" applyAlignment="1">
      <alignment vertical="center"/>
    </xf>
    <xf numFmtId="0" fontId="17" fillId="0" borderId="0" xfId="0" applyFont="1"/>
    <xf numFmtId="0" fontId="15" fillId="2" borderId="23" xfId="0" applyFont="1" applyFill="1" applyBorder="1"/>
    <xf numFmtId="0" fontId="10" fillId="2" borderId="20" xfId="0" applyFont="1" applyFill="1" applyBorder="1"/>
    <xf numFmtId="0" fontId="18" fillId="2" borderId="23" xfId="0" applyFont="1" applyFill="1" applyBorder="1"/>
    <xf numFmtId="0" fontId="18" fillId="2" borderId="20" xfId="0" applyFont="1" applyFill="1" applyBorder="1"/>
    <xf numFmtId="0" fontId="18" fillId="2" borderId="30" xfId="0" applyFont="1" applyFill="1" applyBorder="1"/>
    <xf numFmtId="0" fontId="18" fillId="2" borderId="31" xfId="0" applyFont="1" applyFill="1" applyBorder="1"/>
    <xf numFmtId="165" fontId="15" fillId="2" borderId="0" xfId="0" applyNumberFormat="1" applyFont="1" applyFill="1" applyAlignment="1">
      <alignment horizontal="center" vertical="center"/>
    </xf>
    <xf numFmtId="0" fontId="19" fillId="2" borderId="0" xfId="0" applyFont="1" applyFill="1"/>
    <xf numFmtId="0" fontId="13" fillId="2" borderId="0" xfId="0" applyFont="1" applyFill="1"/>
    <xf numFmtId="0" fontId="14" fillId="0" borderId="0" xfId="0" applyFont="1"/>
    <xf numFmtId="0" fontId="14" fillId="2" borderId="0" xfId="0" applyFont="1" applyFill="1"/>
    <xf numFmtId="0" fontId="1" fillId="2" borderId="0" xfId="0" applyFont="1" applyFill="1"/>
    <xf numFmtId="0" fontId="21" fillId="0" borderId="0" xfId="0" applyFont="1"/>
    <xf numFmtId="0" fontId="16" fillId="0" borderId="0" xfId="0" applyFont="1" applyAlignment="1">
      <alignment horizontal="center"/>
    </xf>
    <xf numFmtId="0" fontId="5" fillId="2" borderId="0" xfId="0" applyFont="1" applyFill="1" applyAlignment="1">
      <alignment horizontal="center" wrapText="1"/>
    </xf>
    <xf numFmtId="0" fontId="1" fillId="2" borderId="0" xfId="0" applyFont="1" applyFill="1" applyAlignment="1">
      <alignment horizontal="left" vertical="top" wrapText="1"/>
    </xf>
    <xf numFmtId="0" fontId="24" fillId="2" borderId="0" xfId="2" applyFill="1" applyBorder="1"/>
    <xf numFmtId="0" fontId="5" fillId="2" borderId="12" xfId="0" applyFont="1" applyFill="1" applyBorder="1"/>
    <xf numFmtId="0" fontId="7" fillId="2" borderId="0" xfId="0" applyFont="1" applyFill="1" applyAlignment="1">
      <alignment horizontal="center" wrapText="1"/>
    </xf>
    <xf numFmtId="0" fontId="26" fillId="2" borderId="18" xfId="0" applyFont="1" applyFill="1" applyBorder="1" applyAlignment="1">
      <alignment horizontal="center" vertical="center" wrapText="1"/>
    </xf>
    <xf numFmtId="0" fontId="26" fillId="2" borderId="0" xfId="0" applyFont="1" applyFill="1" applyAlignment="1">
      <alignment horizontal="center" vertical="center" wrapText="1"/>
    </xf>
    <xf numFmtId="0" fontId="16" fillId="0" borderId="17" xfId="0" applyFont="1" applyBorder="1" applyAlignment="1">
      <alignment horizontal="center"/>
    </xf>
    <xf numFmtId="0" fontId="25" fillId="2" borderId="32" xfId="2" applyFont="1" applyFill="1" applyBorder="1" applyAlignment="1">
      <alignment horizontal="center"/>
    </xf>
    <xf numFmtId="0" fontId="12" fillId="2" borderId="32" xfId="0" applyFont="1" applyFill="1" applyBorder="1" applyAlignment="1">
      <alignment horizontal="center"/>
    </xf>
    <xf numFmtId="0" fontId="12" fillId="2" borderId="12" xfId="0" applyFont="1" applyFill="1" applyBorder="1" applyAlignment="1">
      <alignment horizontal="left"/>
    </xf>
    <xf numFmtId="0" fontId="5" fillId="2" borderId="12" xfId="0" applyFont="1" applyFill="1" applyBorder="1" applyAlignment="1">
      <alignment horizontal="left"/>
    </xf>
    <xf numFmtId="0" fontId="22" fillId="0" borderId="0" xfId="0" applyFont="1" applyAlignment="1">
      <alignment horizontal="left" vertical="top" wrapText="1"/>
    </xf>
    <xf numFmtId="0" fontId="22" fillId="0" borderId="0" xfId="0" applyFont="1" applyAlignment="1">
      <alignment horizontal="left" vertical="top"/>
    </xf>
    <xf numFmtId="0" fontId="21" fillId="0" borderId="0" xfId="0" applyFont="1" applyAlignment="1">
      <alignment horizontal="center"/>
    </xf>
    <xf numFmtId="165" fontId="21" fillId="0" borderId="0" xfId="0" applyNumberFormat="1" applyFont="1" applyAlignment="1">
      <alignment horizontal="center"/>
    </xf>
    <xf numFmtId="0" fontId="5" fillId="2" borderId="15" xfId="0" applyFont="1" applyFill="1" applyBorder="1" applyAlignment="1">
      <alignment horizontal="center" vertical="center"/>
    </xf>
    <xf numFmtId="0" fontId="5" fillId="2" borderId="0" xfId="0" applyFont="1" applyFill="1" applyAlignment="1">
      <alignment horizontal="center" vertical="center"/>
    </xf>
    <xf numFmtId="0" fontId="5" fillId="2" borderId="16" xfId="0" applyFont="1" applyFill="1" applyBorder="1" applyAlignment="1">
      <alignment horizontal="center" vertical="center"/>
    </xf>
    <xf numFmtId="20" fontId="10" fillId="2" borderId="5" xfId="0" applyNumberFormat="1" applyFont="1" applyFill="1" applyBorder="1" applyAlignment="1">
      <alignment horizontal="center" vertical="center"/>
    </xf>
    <xf numFmtId="0" fontId="10" fillId="2" borderId="6" xfId="0" applyFont="1" applyFill="1" applyBorder="1" applyAlignment="1">
      <alignment horizontal="center" vertical="center"/>
    </xf>
    <xf numFmtId="0" fontId="10" fillId="2" borderId="7" xfId="0" applyFont="1" applyFill="1" applyBorder="1" applyAlignment="1">
      <alignment horizontal="center" vertical="center"/>
    </xf>
    <xf numFmtId="164" fontId="15" fillId="2" borderId="0" xfId="1" applyFont="1" applyFill="1" applyBorder="1" applyAlignment="1">
      <alignment horizontal="center"/>
    </xf>
    <xf numFmtId="164" fontId="18" fillId="2" borderId="0" xfId="1" applyFont="1" applyFill="1" applyBorder="1" applyAlignment="1">
      <alignment horizontal="center"/>
    </xf>
    <xf numFmtId="0" fontId="15" fillId="2" borderId="0" xfId="0" applyFont="1" applyFill="1" applyAlignment="1">
      <alignment horizontal="center"/>
    </xf>
    <xf numFmtId="0" fontId="10" fillId="2" borderId="14" xfId="0" applyFont="1" applyFill="1" applyBorder="1" applyAlignment="1">
      <alignment horizontal="center" vertical="center"/>
    </xf>
    <xf numFmtId="166" fontId="7" fillId="2" borderId="5" xfId="0" applyNumberFormat="1"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2" fontId="7" fillId="2" borderId="5" xfId="0" applyNumberFormat="1" applyFont="1" applyFill="1" applyBorder="1" applyAlignment="1">
      <alignment horizontal="center" vertical="center"/>
    </xf>
    <xf numFmtId="2" fontId="7" fillId="2" borderId="6" xfId="0" applyNumberFormat="1" applyFont="1" applyFill="1" applyBorder="1" applyAlignment="1">
      <alignment horizontal="center" vertical="center"/>
    </xf>
    <xf numFmtId="2" fontId="7" fillId="2" borderId="7" xfId="0" applyNumberFormat="1" applyFont="1" applyFill="1" applyBorder="1" applyAlignment="1">
      <alignment horizontal="center" vertical="center"/>
    </xf>
    <xf numFmtId="0" fontId="10" fillId="2" borderId="5" xfId="0" applyFont="1" applyFill="1" applyBorder="1" applyAlignment="1">
      <alignment horizontal="left" vertical="center"/>
    </xf>
    <xf numFmtId="0" fontId="10" fillId="2" borderId="6" xfId="0" applyFont="1" applyFill="1" applyBorder="1" applyAlignment="1">
      <alignment horizontal="left" vertical="center"/>
    </xf>
    <xf numFmtId="0" fontId="10" fillId="2" borderId="7" xfId="0" applyFont="1" applyFill="1" applyBorder="1" applyAlignment="1">
      <alignment horizontal="left" vertical="center"/>
    </xf>
    <xf numFmtId="0" fontId="5" fillId="2" borderId="14" xfId="0" applyFont="1" applyFill="1" applyBorder="1" applyAlignment="1">
      <alignment horizontal="center" vertical="center"/>
    </xf>
    <xf numFmtId="0" fontId="15" fillId="2" borderId="5" xfId="0" applyFont="1" applyFill="1" applyBorder="1" applyAlignment="1">
      <alignment horizontal="left" vertical="center"/>
    </xf>
    <xf numFmtId="0" fontId="15" fillId="2" borderId="6" xfId="0" applyFont="1" applyFill="1" applyBorder="1" applyAlignment="1">
      <alignment horizontal="left" vertical="center"/>
    </xf>
    <xf numFmtId="0" fontId="15" fillId="2" borderId="7" xfId="0" applyFont="1" applyFill="1" applyBorder="1" applyAlignment="1">
      <alignment horizontal="left" vertical="center"/>
    </xf>
    <xf numFmtId="0" fontId="9" fillId="2" borderId="0" xfId="0" applyFont="1" applyFill="1" applyAlignment="1">
      <alignment horizontal="left"/>
    </xf>
    <xf numFmtId="0" fontId="15" fillId="2" borderId="12" xfId="0" applyFont="1" applyFill="1" applyBorder="1" applyAlignment="1">
      <alignment horizontal="center"/>
    </xf>
    <xf numFmtId="166" fontId="15" fillId="2" borderId="14" xfId="0" applyNumberFormat="1" applyFont="1" applyFill="1" applyBorder="1" applyAlignment="1">
      <alignment horizontal="center" vertical="center"/>
    </xf>
    <xf numFmtId="0" fontId="5" fillId="2" borderId="0" xfId="0" applyFont="1" applyFill="1" applyAlignment="1">
      <alignment horizontal="left"/>
    </xf>
    <xf numFmtId="14" fontId="15" fillId="2" borderId="12" xfId="0" applyNumberFormat="1" applyFont="1" applyFill="1" applyBorder="1" applyAlignment="1">
      <alignment horizontal="right"/>
    </xf>
    <xf numFmtId="165" fontId="10" fillId="2" borderId="0" xfId="0" applyNumberFormat="1" applyFont="1" applyFill="1" applyAlignment="1">
      <alignment horizontal="center"/>
    </xf>
    <xf numFmtId="2" fontId="15" fillId="2" borderId="14" xfId="0" applyNumberFormat="1" applyFont="1" applyFill="1" applyBorder="1" applyAlignment="1">
      <alignment horizontal="center" vertical="center"/>
    </xf>
    <xf numFmtId="0" fontId="15" fillId="2" borderId="12" xfId="0" applyFont="1" applyFill="1" applyBorder="1" applyAlignment="1">
      <alignment horizontal="left"/>
    </xf>
    <xf numFmtId="0" fontId="10" fillId="2" borderId="12" xfId="0" applyFont="1" applyFill="1" applyBorder="1" applyAlignment="1">
      <alignment horizontal="left"/>
    </xf>
    <xf numFmtId="167" fontId="5" fillId="2" borderId="12" xfId="0" applyNumberFormat="1" applyFont="1" applyFill="1" applyBorder="1" applyAlignment="1">
      <alignment horizontal="left"/>
    </xf>
    <xf numFmtId="167" fontId="5" fillId="2" borderId="12" xfId="0" applyNumberFormat="1" applyFont="1" applyFill="1" applyBorder="1" applyAlignment="1">
      <alignment horizontal="center"/>
    </xf>
    <xf numFmtId="0" fontId="10" fillId="2" borderId="25" xfId="0" applyFont="1" applyFill="1" applyBorder="1" applyAlignment="1">
      <alignment horizontal="left"/>
    </xf>
    <xf numFmtId="0" fontId="10" fillId="2" borderId="26" xfId="0" applyFont="1" applyFill="1" applyBorder="1" applyAlignment="1">
      <alignment horizontal="left"/>
    </xf>
    <xf numFmtId="0" fontId="10" fillId="2" borderId="27" xfId="0" applyFont="1" applyFill="1" applyBorder="1" applyAlignment="1">
      <alignment horizontal="left"/>
    </xf>
    <xf numFmtId="14" fontId="5" fillId="2" borderId="0" xfId="0" applyNumberFormat="1" applyFont="1" applyFill="1" applyAlignment="1">
      <alignment horizontal="left"/>
    </xf>
    <xf numFmtId="0" fontId="13" fillId="2" borderId="0" xfId="0" applyFont="1" applyFill="1" applyAlignment="1">
      <alignment horizontal="left" vertical="top" wrapText="1"/>
    </xf>
    <xf numFmtId="0" fontId="13" fillId="2" borderId="28" xfId="0" applyFont="1" applyFill="1" applyBorder="1" applyAlignment="1">
      <alignment horizontal="left" vertical="top" wrapText="1"/>
    </xf>
    <xf numFmtId="0" fontId="13" fillId="2" borderId="29" xfId="0" applyFont="1" applyFill="1" applyBorder="1" applyAlignment="1">
      <alignment horizontal="left" vertical="center" wrapText="1"/>
    </xf>
    <xf numFmtId="0" fontId="13" fillId="2" borderId="10" xfId="0" applyFont="1" applyFill="1" applyBorder="1" applyAlignment="1">
      <alignment horizontal="left" vertical="center" wrapText="1"/>
    </xf>
    <xf numFmtId="164" fontId="23" fillId="2" borderId="0" xfId="0" applyNumberFormat="1" applyFont="1" applyFill="1" applyAlignment="1">
      <alignment horizontal="center"/>
    </xf>
    <xf numFmtId="0" fontId="15" fillId="2" borderId="22" xfId="0" applyFont="1" applyFill="1" applyBorder="1" applyAlignment="1">
      <alignment horizontal="left"/>
    </xf>
    <xf numFmtId="0" fontId="15" fillId="2" borderId="23" xfId="0" applyFont="1" applyFill="1" applyBorder="1" applyAlignment="1">
      <alignment horizontal="left"/>
    </xf>
    <xf numFmtId="0" fontId="15" fillId="2" borderId="24" xfId="0" applyFont="1" applyFill="1" applyBorder="1" applyAlignment="1">
      <alignment horizontal="left"/>
    </xf>
    <xf numFmtId="0" fontId="10" fillId="2" borderId="19" xfId="0" applyFont="1" applyFill="1" applyBorder="1" applyAlignment="1">
      <alignment horizontal="left"/>
    </xf>
    <xf numFmtId="0" fontId="10" fillId="2" borderId="20" xfId="0" applyFont="1" applyFill="1" applyBorder="1" applyAlignment="1">
      <alignment horizontal="left"/>
    </xf>
    <xf numFmtId="0" fontId="10" fillId="2" borderId="21" xfId="0" applyFont="1" applyFill="1" applyBorder="1" applyAlignment="1">
      <alignment horizontal="left"/>
    </xf>
    <xf numFmtId="0" fontId="15" fillId="2" borderId="19" xfId="0" applyFont="1" applyFill="1" applyBorder="1" applyAlignment="1">
      <alignment horizontal="left"/>
    </xf>
    <xf numFmtId="0" fontId="15" fillId="2" borderId="20" xfId="0" applyFont="1" applyFill="1" applyBorder="1" applyAlignment="1">
      <alignment horizontal="left"/>
    </xf>
    <xf numFmtId="0" fontId="15" fillId="2" borderId="21" xfId="0" applyFont="1" applyFill="1" applyBorder="1" applyAlignment="1">
      <alignment horizontal="left"/>
    </xf>
    <xf numFmtId="0" fontId="20" fillId="2" borderId="25" xfId="0" applyFont="1" applyFill="1" applyBorder="1" applyAlignment="1">
      <alignment horizontal="left"/>
    </xf>
    <xf numFmtId="0" fontId="20" fillId="2" borderId="26" xfId="0" applyFont="1" applyFill="1" applyBorder="1" applyAlignment="1">
      <alignment horizontal="left"/>
    </xf>
    <xf numFmtId="0" fontId="20" fillId="2" borderId="27" xfId="0" applyFont="1" applyFill="1" applyBorder="1" applyAlignment="1">
      <alignment horizontal="left"/>
    </xf>
    <xf numFmtId="165" fontId="15" fillId="2" borderId="5" xfId="0" applyNumberFormat="1" applyFont="1" applyFill="1" applyBorder="1" applyAlignment="1">
      <alignment horizontal="center" vertical="center"/>
    </xf>
    <xf numFmtId="165" fontId="15" fillId="2" borderId="6" xfId="0" applyNumberFormat="1" applyFont="1" applyFill="1" applyBorder="1" applyAlignment="1">
      <alignment horizontal="center" vertical="center"/>
    </xf>
    <xf numFmtId="165" fontId="15" fillId="2" borderId="7" xfId="0" applyNumberFormat="1" applyFont="1" applyFill="1" applyBorder="1" applyAlignment="1">
      <alignment horizontal="center" vertical="center"/>
    </xf>
    <xf numFmtId="2" fontId="5" fillId="2" borderId="14" xfId="0" applyNumberFormat="1" applyFont="1" applyFill="1" applyBorder="1" applyAlignment="1">
      <alignment horizontal="center" vertical="center"/>
    </xf>
    <xf numFmtId="166" fontId="5" fillId="2" borderId="14" xfId="0" applyNumberFormat="1" applyFont="1" applyFill="1" applyBorder="1" applyAlignment="1">
      <alignment horizontal="center" vertical="center"/>
    </xf>
    <xf numFmtId="0" fontId="15" fillId="2" borderId="23" xfId="0" applyFont="1" applyFill="1" applyBorder="1" applyAlignment="1">
      <alignment horizontal="center"/>
    </xf>
    <xf numFmtId="0" fontId="15" fillId="2" borderId="24" xfId="0" applyFont="1" applyFill="1" applyBorder="1" applyAlignment="1">
      <alignment horizontal="center"/>
    </xf>
    <xf numFmtId="0" fontId="15" fillId="2" borderId="20" xfId="0" applyFont="1" applyFill="1" applyBorder="1" applyAlignment="1">
      <alignment horizontal="center"/>
    </xf>
    <xf numFmtId="0" fontId="15" fillId="2" borderId="21" xfId="0" applyFont="1" applyFill="1" applyBorder="1" applyAlignment="1">
      <alignment horizontal="center"/>
    </xf>
    <xf numFmtId="0" fontId="7" fillId="2" borderId="5" xfId="0" applyFont="1" applyFill="1" applyBorder="1" applyAlignment="1">
      <alignment horizontal="center" vertical="center"/>
    </xf>
  </cellXfs>
  <cellStyles count="3">
    <cellStyle name="Гиперссылка" xfId="2" builtinId="8"/>
    <cellStyle name="Обычный" xfId="0" builtinId="0"/>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checked="Checked"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checked="Checked"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checked="Checked"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checked="Checked" lockText="1"/>
</file>

<file path=xl/ctrlProps/ctrlProp9.xml><?xml version="1.0" encoding="utf-8"?>
<formControlPr xmlns="http://schemas.microsoft.com/office/spreadsheetml/2009/9/main" objectType="CheckBox" checked="Checked" lockText="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38100</xdr:colOff>
          <xdr:row>15</xdr:row>
          <xdr:rowOff>19050</xdr:rowOff>
        </xdr:from>
        <xdr:to>
          <xdr:col>17</xdr:col>
          <xdr:colOff>38100</xdr:colOff>
          <xdr:row>16</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15</xdr:row>
          <xdr:rowOff>19050</xdr:rowOff>
        </xdr:from>
        <xdr:to>
          <xdr:col>23</xdr:col>
          <xdr:colOff>95250</xdr:colOff>
          <xdr:row>16</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15</xdr:row>
          <xdr:rowOff>19050</xdr:rowOff>
        </xdr:from>
        <xdr:to>
          <xdr:col>30</xdr:col>
          <xdr:colOff>76200</xdr:colOff>
          <xdr:row>16</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15</xdr:row>
          <xdr:rowOff>19050</xdr:rowOff>
        </xdr:from>
        <xdr:to>
          <xdr:col>37</xdr:col>
          <xdr:colOff>76200</xdr:colOff>
          <xdr:row>16</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15</xdr:row>
          <xdr:rowOff>9525</xdr:rowOff>
        </xdr:from>
        <xdr:to>
          <xdr:col>10</xdr:col>
          <xdr:colOff>57150</xdr:colOff>
          <xdr:row>16</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30</xdr:row>
          <xdr:rowOff>9525</xdr:rowOff>
        </xdr:from>
        <xdr:to>
          <xdr:col>10</xdr:col>
          <xdr:colOff>76200</xdr:colOff>
          <xdr:row>31</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30</xdr:row>
          <xdr:rowOff>9525</xdr:rowOff>
        </xdr:from>
        <xdr:to>
          <xdr:col>16</xdr:col>
          <xdr:colOff>95250</xdr:colOff>
          <xdr:row>31</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48</xdr:row>
          <xdr:rowOff>0</xdr:rowOff>
        </xdr:from>
        <xdr:to>
          <xdr:col>17</xdr:col>
          <xdr:colOff>47625</xdr:colOff>
          <xdr:row>49</xdr:row>
          <xdr:rowOff>28575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48</xdr:row>
          <xdr:rowOff>171450</xdr:rowOff>
        </xdr:from>
        <xdr:to>
          <xdr:col>17</xdr:col>
          <xdr:colOff>47625</xdr:colOff>
          <xdr:row>50</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48</xdr:row>
          <xdr:rowOff>0</xdr:rowOff>
        </xdr:from>
        <xdr:to>
          <xdr:col>4</xdr:col>
          <xdr:colOff>66675</xdr:colOff>
          <xdr:row>49</xdr:row>
          <xdr:rowOff>28575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49</xdr:row>
          <xdr:rowOff>0</xdr:rowOff>
        </xdr:from>
        <xdr:to>
          <xdr:col>4</xdr:col>
          <xdr:colOff>66675</xdr:colOff>
          <xdr:row>50</xdr:row>
          <xdr:rowOff>28575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48</xdr:row>
          <xdr:rowOff>0</xdr:rowOff>
        </xdr:from>
        <xdr:to>
          <xdr:col>28</xdr:col>
          <xdr:colOff>38100</xdr:colOff>
          <xdr:row>49</xdr:row>
          <xdr:rowOff>28575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49</xdr:row>
          <xdr:rowOff>0</xdr:rowOff>
        </xdr:from>
        <xdr:to>
          <xdr:col>28</xdr:col>
          <xdr:colOff>38100</xdr:colOff>
          <xdr:row>50</xdr:row>
          <xdr:rowOff>28575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30</xdr:row>
          <xdr:rowOff>9525</xdr:rowOff>
        </xdr:from>
        <xdr:to>
          <xdr:col>29</xdr:col>
          <xdr:colOff>47625</xdr:colOff>
          <xdr:row>31</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30</xdr:row>
          <xdr:rowOff>9525</xdr:rowOff>
        </xdr:from>
        <xdr:to>
          <xdr:col>35</xdr:col>
          <xdr:colOff>47625</xdr:colOff>
          <xdr:row>31</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34778</xdr:colOff>
      <xdr:row>0</xdr:row>
      <xdr:rowOff>1</xdr:rowOff>
    </xdr:from>
    <xdr:to>
      <xdr:col>12</xdr:col>
      <xdr:colOff>58271</xdr:colOff>
      <xdr:row>3</xdr:row>
      <xdr:rowOff>399930</xdr:rowOff>
    </xdr:to>
    <xdr:pic>
      <xdr:nvPicPr>
        <xdr:cNvPr id="2" name="Рисунок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2866" y="1"/>
          <a:ext cx="1592317" cy="971429"/>
        </a:xfrm>
        <a:prstGeom prst="rect">
          <a:avLst/>
        </a:prstGeom>
      </xdr:spPr>
    </xdr:pic>
    <xdr:clientData/>
  </xdr:twoCellAnchor>
  <xdr:twoCellAnchor editAs="oneCell">
    <xdr:from>
      <xdr:col>26</xdr:col>
      <xdr:colOff>59121</xdr:colOff>
      <xdr:row>0</xdr:row>
      <xdr:rowOff>0</xdr:rowOff>
    </xdr:from>
    <xdr:to>
      <xdr:col>41</xdr:col>
      <xdr:colOff>23012</xdr:colOff>
      <xdr:row>3</xdr:row>
      <xdr:rowOff>466595</xdr:rowOff>
    </xdr:to>
    <xdr:pic>
      <xdr:nvPicPr>
        <xdr:cNvPr id="3" name="Рисунок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3934811" y="0"/>
          <a:ext cx="2466667" cy="1038095"/>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hyperlink" Target="mailto:maslova@mail.ru" TargetMode="External"/><Relationship Id="rId16" Type="http://schemas.openxmlformats.org/officeDocument/2006/relationships/ctrlProp" Target="../ctrlProps/ctrlProp11.xml"/><Relationship Id="rId20" Type="http://schemas.openxmlformats.org/officeDocument/2006/relationships/ctrlProp" Target="../ctrlProps/ctrlProp15.xml"/><Relationship Id="rId1" Type="http://schemas.openxmlformats.org/officeDocument/2006/relationships/hyperlink" Target="mailto:auto@mjr.ru"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19" Type="http://schemas.openxmlformats.org/officeDocument/2006/relationships/ctrlProp" Target="../ctrlProps/ctrlProp14.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V131"/>
  <sheetViews>
    <sheetView tabSelected="1" zoomScale="175" zoomScaleNormal="175" zoomScaleSheetLayoutView="140" zoomScalePageLayoutView="130" workbookViewId="0">
      <selection activeCell="O10" sqref="O10:AO10"/>
    </sheetView>
  </sheetViews>
  <sheetFormatPr defaultRowHeight="15" x14ac:dyDescent="0.25"/>
  <cols>
    <col min="1" max="1" width="1.7109375" customWidth="1"/>
    <col min="2" max="2" width="0.85546875" customWidth="1"/>
    <col min="3" max="17" width="2.28515625" customWidth="1"/>
    <col min="18" max="18" width="2.85546875" customWidth="1"/>
    <col min="19" max="19" width="2.28515625" customWidth="1"/>
    <col min="20" max="20" width="3.28515625" customWidth="1"/>
    <col min="21" max="24" width="2.28515625" customWidth="1"/>
    <col min="25" max="25" width="2.85546875" customWidth="1"/>
    <col min="26" max="27" width="2.28515625" customWidth="1"/>
    <col min="28" max="28" width="2.7109375" customWidth="1"/>
    <col min="29" max="31" width="2.28515625" customWidth="1"/>
    <col min="32" max="32" width="4" customWidth="1"/>
    <col min="33" max="33" width="2.28515625" customWidth="1"/>
    <col min="34" max="34" width="3" customWidth="1"/>
    <col min="35" max="39" width="2.28515625" customWidth="1"/>
    <col min="40" max="40" width="1.5703125" customWidth="1"/>
    <col min="41" max="41" width="3.5703125" customWidth="1"/>
    <col min="42" max="42" width="0.7109375" customWidth="1"/>
    <col min="43" max="43" width="3.7109375" customWidth="1"/>
    <col min="47" max="47" width="51.7109375" customWidth="1"/>
    <col min="48" max="48" width="3.140625" customWidth="1"/>
  </cols>
  <sheetData>
    <row r="1" spans="1:48"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row>
    <row r="2" spans="1:48" x14ac:dyDescent="0.2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row>
    <row r="3" spans="1:48"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row>
    <row r="4" spans="1:48" ht="49.5" customHeight="1" x14ac:dyDescent="0.25">
      <c r="A4" s="1"/>
      <c r="B4" s="1"/>
      <c r="C4" s="1"/>
      <c r="D4" s="1"/>
      <c r="E4" s="1"/>
      <c r="F4" s="1"/>
      <c r="G4" s="1"/>
      <c r="H4" s="1"/>
      <c r="I4" s="1"/>
      <c r="J4" s="1"/>
      <c r="K4" s="1"/>
      <c r="L4" s="1"/>
      <c r="M4" s="1"/>
      <c r="N4" s="1"/>
      <c r="O4" s="46" t="s">
        <v>36</v>
      </c>
      <c r="P4" s="1"/>
      <c r="Q4" s="1"/>
      <c r="S4" s="1"/>
      <c r="T4" s="1"/>
      <c r="U4" s="1"/>
      <c r="V4" s="1"/>
      <c r="W4" s="118">
        <f ca="1">TODAY()+Q26</f>
        <v>46734</v>
      </c>
      <c r="X4" s="118"/>
      <c r="Y4" s="118"/>
      <c r="Z4" s="118"/>
      <c r="AA4" s="118"/>
      <c r="AB4" s="118"/>
      <c r="AC4" s="118"/>
      <c r="AD4" s="118"/>
      <c r="AE4" s="1"/>
      <c r="AF4" s="1"/>
      <c r="AG4" s="1"/>
      <c r="AH4" s="1"/>
      <c r="AI4" s="1"/>
      <c r="AJ4" s="1"/>
      <c r="AK4" s="1"/>
      <c r="AL4" s="1"/>
      <c r="AM4" s="1"/>
      <c r="AN4" s="1"/>
      <c r="AO4" s="1"/>
      <c r="AP4" s="1"/>
    </row>
    <row r="5" spans="1:48" s="18" customFormat="1" ht="15" customHeight="1" x14ac:dyDescent="0.2">
      <c r="A5" s="4"/>
      <c r="B5" s="4"/>
      <c r="C5" s="4" t="s">
        <v>96</v>
      </c>
      <c r="D5" s="4"/>
      <c r="E5" s="4"/>
      <c r="F5" s="4"/>
      <c r="G5" s="4"/>
      <c r="H5" s="4"/>
      <c r="I5" s="4"/>
      <c r="J5" s="4"/>
      <c r="K5" s="4"/>
      <c r="L5" s="4"/>
      <c r="M5" s="4"/>
      <c r="N5" s="4"/>
      <c r="O5" s="4"/>
      <c r="P5" s="4"/>
      <c r="Q5" s="4"/>
      <c r="R5" s="4"/>
      <c r="S5" s="4"/>
      <c r="T5" s="4"/>
      <c r="U5" s="4"/>
      <c r="V5" s="4"/>
      <c r="W5" s="4"/>
      <c r="X5" s="4"/>
      <c r="Y5" s="4"/>
      <c r="Z5" s="4"/>
      <c r="AA5" s="4"/>
      <c r="AB5" s="4"/>
      <c r="AC5" s="4"/>
      <c r="AD5" s="4"/>
      <c r="AE5" s="20"/>
      <c r="AF5" s="20"/>
      <c r="AG5" s="123">
        <f ca="1">TODAY()</f>
        <v>44977</v>
      </c>
      <c r="AH5" s="123"/>
      <c r="AI5" s="123"/>
      <c r="AJ5" s="123"/>
      <c r="AK5" s="123"/>
      <c r="AL5" s="123"/>
      <c r="AM5" s="123"/>
      <c r="AN5" s="123"/>
      <c r="AO5" s="123"/>
      <c r="AP5" s="4"/>
    </row>
    <row r="6" spans="1:48" s="44" customFormat="1" ht="6" customHeight="1" x14ac:dyDescent="0.2">
      <c r="A6" s="3"/>
      <c r="B6" s="3"/>
      <c r="C6" s="3"/>
      <c r="D6" s="3"/>
      <c r="E6" s="3"/>
      <c r="F6" s="3"/>
      <c r="G6" s="3"/>
      <c r="H6" s="3"/>
      <c r="I6" s="3"/>
      <c r="J6" s="3"/>
      <c r="K6" s="3"/>
      <c r="L6" s="3"/>
      <c r="M6" s="3"/>
      <c r="N6" s="3"/>
      <c r="O6" s="3"/>
      <c r="P6" s="3"/>
      <c r="Q6" s="3"/>
      <c r="R6" s="3"/>
      <c r="S6" s="3"/>
      <c r="T6" s="3"/>
      <c r="U6" s="3"/>
      <c r="V6" s="3"/>
      <c r="W6" s="3"/>
      <c r="X6" s="3"/>
      <c r="Y6" s="3"/>
      <c r="Z6" s="3"/>
      <c r="AA6" s="3"/>
      <c r="AB6" s="3"/>
      <c r="AC6" s="51"/>
      <c r="AD6" s="51"/>
      <c r="AE6" s="51"/>
      <c r="AF6" s="3"/>
      <c r="AG6" s="3"/>
      <c r="AH6" s="3"/>
      <c r="AI6" s="3"/>
      <c r="AJ6" s="3"/>
      <c r="AK6" s="3"/>
      <c r="AL6" s="3"/>
      <c r="AM6" s="3"/>
      <c r="AN6" s="3"/>
      <c r="AO6" s="3"/>
      <c r="AP6" s="3"/>
    </row>
    <row r="7" spans="1:48" s="18" customFormat="1" ht="9.75" x14ac:dyDescent="0.2">
      <c r="A7" s="4"/>
      <c r="B7" s="4"/>
      <c r="C7" s="125" t="s">
        <v>43</v>
      </c>
      <c r="D7" s="125"/>
      <c r="E7" s="125"/>
      <c r="F7" s="125"/>
      <c r="G7" s="125"/>
      <c r="H7" s="125"/>
      <c r="I7" s="125"/>
      <c r="J7" s="125"/>
      <c r="K7" s="125"/>
      <c r="L7" s="125"/>
      <c r="M7" s="125"/>
      <c r="N7" s="125"/>
      <c r="O7" s="125"/>
      <c r="P7" s="125"/>
      <c r="Q7" s="4" t="s">
        <v>1</v>
      </c>
      <c r="R7" s="4"/>
      <c r="S7" s="4"/>
      <c r="T7" s="4"/>
      <c r="U7" s="4" t="s">
        <v>0</v>
      </c>
      <c r="V7" s="4"/>
      <c r="W7" s="4"/>
      <c r="X7" s="119">
        <v>5709</v>
      </c>
      <c r="Y7" s="119"/>
      <c r="Z7" s="4" t="s">
        <v>2</v>
      </c>
      <c r="AA7" s="4"/>
      <c r="AB7" s="47"/>
      <c r="AC7" s="119">
        <v>470772</v>
      </c>
      <c r="AD7" s="119"/>
      <c r="AE7" s="119"/>
      <c r="AF7" s="4" t="s">
        <v>3</v>
      </c>
      <c r="AG7" s="4" t="s">
        <v>4</v>
      </c>
      <c r="AH7" s="4"/>
      <c r="AI7" s="4"/>
      <c r="AJ7" s="122">
        <v>40001</v>
      </c>
      <c r="AK7" s="122"/>
      <c r="AL7" s="122"/>
      <c r="AM7" s="122"/>
      <c r="AN7" s="122"/>
      <c r="AO7" s="4" t="s">
        <v>5</v>
      </c>
      <c r="AP7" s="4"/>
    </row>
    <row r="8" spans="1:48" s="18" customFormat="1" ht="11.25" customHeight="1" x14ac:dyDescent="0.2">
      <c r="A8" s="4"/>
      <c r="B8" s="4"/>
      <c r="C8" s="125" t="s">
        <v>44</v>
      </c>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4" t="s">
        <v>3</v>
      </c>
      <c r="AP8" s="4"/>
      <c r="AV8" s="64" t="s">
        <v>103</v>
      </c>
    </row>
    <row r="9" spans="1:48" s="18" customFormat="1" ht="9.75" x14ac:dyDescent="0.2">
      <c r="A9" s="4"/>
      <c r="B9" s="4"/>
      <c r="C9" s="126"/>
      <c r="D9" s="126"/>
      <c r="E9" s="126"/>
      <c r="F9" s="126"/>
      <c r="G9" s="126"/>
      <c r="H9" s="126"/>
      <c r="I9" s="126"/>
      <c r="J9" s="126"/>
      <c r="K9" s="126"/>
      <c r="L9" s="126"/>
      <c r="M9" s="126"/>
      <c r="N9" s="126"/>
      <c r="O9" s="126"/>
      <c r="P9" s="126"/>
      <c r="Q9" s="126"/>
      <c r="R9" s="126"/>
      <c r="S9" s="126"/>
      <c r="T9" s="126"/>
      <c r="U9" s="126"/>
      <c r="V9" s="126"/>
      <c r="W9" s="126"/>
      <c r="X9" s="126"/>
      <c r="Y9" s="126"/>
      <c r="Z9" s="126"/>
      <c r="AA9" s="4" t="s">
        <v>32</v>
      </c>
      <c r="AB9" s="4"/>
      <c r="AC9" s="4"/>
      <c r="AD9" s="4"/>
      <c r="AE9" s="4"/>
      <c r="AF9" s="4"/>
      <c r="AG9" s="4"/>
      <c r="AH9" s="4"/>
      <c r="AI9" s="4"/>
      <c r="AJ9" s="4"/>
      <c r="AK9" s="4"/>
      <c r="AL9" s="4"/>
      <c r="AM9" s="4"/>
      <c r="AN9" s="4"/>
      <c r="AO9" s="4"/>
      <c r="AP9" s="4"/>
      <c r="AV9" s="64" t="s">
        <v>104</v>
      </c>
    </row>
    <row r="10" spans="1:48" s="18" customFormat="1" ht="9.75" x14ac:dyDescent="0.2">
      <c r="A10" s="4"/>
      <c r="B10" s="4"/>
      <c r="C10" s="4" t="s">
        <v>97</v>
      </c>
      <c r="D10" s="4"/>
      <c r="E10" s="4"/>
      <c r="F10" s="4"/>
      <c r="G10" s="4"/>
      <c r="H10" s="4"/>
      <c r="I10" s="4"/>
      <c r="J10" s="4"/>
      <c r="K10" s="4"/>
      <c r="L10" s="4"/>
      <c r="M10" s="4"/>
      <c r="N10" s="4"/>
      <c r="O10" s="121" t="s">
        <v>103</v>
      </c>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4"/>
    </row>
    <row r="11" spans="1:48" s="18" customFormat="1" ht="9.75" x14ac:dyDescent="0.2">
      <c r="A11" s="4"/>
      <c r="B11" s="4"/>
      <c r="C11" s="4" t="s">
        <v>42</v>
      </c>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row>
    <row r="12" spans="1:48" s="18" customFormat="1" ht="9.75" x14ac:dyDescent="0.2">
      <c r="A12" s="4"/>
      <c r="B12" s="4"/>
      <c r="C12" s="4" t="s">
        <v>38</v>
      </c>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V12" s="64" t="s">
        <v>105</v>
      </c>
    </row>
    <row r="13" spans="1:48" s="18" customFormat="1" ht="9.75" x14ac:dyDescent="0.2">
      <c r="A13" s="4"/>
      <c r="B13" s="4"/>
      <c r="C13" s="4" t="s">
        <v>33</v>
      </c>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V13" s="64" t="s">
        <v>106</v>
      </c>
    </row>
    <row r="14" spans="1:48" s="45" customFormat="1" ht="3.75" customHeight="1" thickBot="1" x14ac:dyDescent="0.25">
      <c r="A14" s="6"/>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row>
    <row r="15" spans="1:48" s="45" customFormat="1" ht="4.5" customHeight="1" x14ac:dyDescent="0.2">
      <c r="A15" s="6"/>
      <c r="B15" s="7"/>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9"/>
    </row>
    <row r="16" spans="1:48" s="11" customFormat="1" ht="18" customHeight="1" x14ac:dyDescent="0.25">
      <c r="A16" s="12"/>
      <c r="B16" s="13"/>
      <c r="C16" s="12" t="s">
        <v>53</v>
      </c>
      <c r="D16" s="12"/>
      <c r="E16" s="12"/>
      <c r="F16" s="12"/>
      <c r="G16" s="12"/>
      <c r="H16" s="12"/>
      <c r="I16" s="14"/>
      <c r="J16" s="15"/>
      <c r="K16" s="15" t="s">
        <v>49</v>
      </c>
      <c r="L16" s="15"/>
      <c r="M16" s="15"/>
      <c r="N16" s="15"/>
      <c r="O16" s="15"/>
      <c r="P16" s="15"/>
      <c r="Q16" s="15"/>
      <c r="R16" s="15" t="s">
        <v>50</v>
      </c>
      <c r="S16" s="15"/>
      <c r="T16" s="15"/>
      <c r="U16" s="15"/>
      <c r="V16" s="15"/>
      <c r="W16" s="15"/>
      <c r="X16" s="15" t="s">
        <v>10</v>
      </c>
      <c r="Y16" s="15"/>
      <c r="Z16" s="15"/>
      <c r="AA16" s="15"/>
      <c r="AB16" s="15"/>
      <c r="AC16" s="15"/>
      <c r="AD16" s="15"/>
      <c r="AE16" s="15" t="s">
        <v>51</v>
      </c>
      <c r="AF16" s="15"/>
      <c r="AG16" s="15"/>
      <c r="AH16" s="15"/>
      <c r="AI16" s="15"/>
      <c r="AJ16" s="15"/>
      <c r="AK16" s="15"/>
      <c r="AL16" s="15" t="s">
        <v>52</v>
      </c>
      <c r="AM16" s="15"/>
      <c r="AN16" s="15"/>
      <c r="AO16" s="16"/>
      <c r="AP16" s="17"/>
    </row>
    <row r="17" spans="1:44" s="10" customFormat="1" ht="4.5" customHeight="1" x14ac:dyDescent="0.2">
      <c r="A17" s="2"/>
      <c r="B17" s="2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2"/>
    </row>
    <row r="18" spans="1:44" s="11" customFormat="1" ht="18" customHeight="1" x14ac:dyDescent="0.25">
      <c r="A18" s="12"/>
      <c r="B18" s="13"/>
      <c r="C18" s="12" t="s">
        <v>54</v>
      </c>
      <c r="D18" s="12"/>
      <c r="E18" s="12"/>
      <c r="F18" s="12"/>
      <c r="G18" s="12"/>
      <c r="H18" s="12"/>
      <c r="I18" s="115" t="s">
        <v>45</v>
      </c>
      <c r="J18" s="116"/>
      <c r="K18" s="116"/>
      <c r="L18" s="116"/>
      <c r="M18" s="116"/>
      <c r="N18" s="116"/>
      <c r="O18" s="116"/>
      <c r="P18" s="116"/>
      <c r="Q18" s="116"/>
      <c r="R18" s="116"/>
      <c r="S18" s="116"/>
      <c r="T18" s="116"/>
      <c r="U18" s="116"/>
      <c r="V18" s="116"/>
      <c r="W18" s="116"/>
      <c r="X18" s="116"/>
      <c r="Y18" s="117"/>
      <c r="Z18" s="95" t="s">
        <v>11</v>
      </c>
      <c r="AA18" s="97"/>
      <c r="AB18" s="115" t="s">
        <v>46</v>
      </c>
      <c r="AC18" s="116"/>
      <c r="AD18" s="116"/>
      <c r="AE18" s="116"/>
      <c r="AF18" s="116"/>
      <c r="AG18" s="116"/>
      <c r="AH18" s="116"/>
      <c r="AI18" s="116"/>
      <c r="AJ18" s="116"/>
      <c r="AK18" s="116"/>
      <c r="AL18" s="116"/>
      <c r="AM18" s="116"/>
      <c r="AN18" s="116"/>
      <c r="AO18" s="117"/>
      <c r="AP18" s="17"/>
    </row>
    <row r="19" spans="1:44" s="11" customFormat="1" ht="3.75" customHeight="1" x14ac:dyDescent="0.25">
      <c r="A19" s="12"/>
      <c r="B19" s="13"/>
      <c r="C19" s="12"/>
      <c r="D19" s="12"/>
      <c r="E19" s="12"/>
      <c r="F19" s="12"/>
      <c r="G19" s="12"/>
      <c r="H19" s="12"/>
      <c r="I19" s="50"/>
      <c r="J19" s="50"/>
      <c r="K19" s="50"/>
      <c r="L19" s="50"/>
      <c r="M19" s="50"/>
      <c r="N19" s="50"/>
      <c r="O19" s="50"/>
      <c r="P19" s="50"/>
      <c r="Q19" s="50"/>
      <c r="R19" s="50"/>
      <c r="S19" s="50"/>
      <c r="T19" s="50"/>
      <c r="U19" s="50"/>
      <c r="V19" s="50"/>
      <c r="W19" s="50"/>
      <c r="X19" s="50"/>
      <c r="Y19" s="50"/>
      <c r="Z19" s="49"/>
      <c r="AA19" s="49"/>
      <c r="AB19" s="50"/>
      <c r="AC19" s="50"/>
      <c r="AD19" s="50"/>
      <c r="AE19" s="50"/>
      <c r="AF19" s="50"/>
      <c r="AG19" s="50"/>
      <c r="AH19" s="50"/>
      <c r="AI19" s="50"/>
      <c r="AJ19" s="50"/>
      <c r="AK19" s="50"/>
      <c r="AL19" s="50"/>
      <c r="AM19" s="50"/>
      <c r="AN19" s="50"/>
      <c r="AO19" s="50"/>
      <c r="AP19" s="17"/>
    </row>
    <row r="20" spans="1:44" s="11" customFormat="1" ht="18" customHeight="1" x14ac:dyDescent="0.25">
      <c r="A20" s="12"/>
      <c r="B20" s="13"/>
      <c r="C20" s="12" t="s">
        <v>55</v>
      </c>
      <c r="D20" s="12"/>
      <c r="E20" s="12"/>
      <c r="F20" s="12"/>
      <c r="G20" s="12"/>
      <c r="H20" s="12"/>
      <c r="I20" s="111"/>
      <c r="J20" s="112"/>
      <c r="K20" s="112"/>
      <c r="L20" s="112"/>
      <c r="M20" s="112"/>
      <c r="N20" s="112"/>
      <c r="O20" s="112"/>
      <c r="P20" s="112"/>
      <c r="Q20" s="112"/>
      <c r="R20" s="112"/>
      <c r="S20" s="112"/>
      <c r="T20" s="112"/>
      <c r="U20" s="112"/>
      <c r="V20" s="112"/>
      <c r="W20" s="112"/>
      <c r="X20" s="112"/>
      <c r="Y20" s="113"/>
      <c r="Z20" s="95" t="s">
        <v>11</v>
      </c>
      <c r="AA20" s="97"/>
      <c r="AB20" s="111"/>
      <c r="AC20" s="112"/>
      <c r="AD20" s="112"/>
      <c r="AE20" s="112"/>
      <c r="AF20" s="112"/>
      <c r="AG20" s="112"/>
      <c r="AH20" s="112"/>
      <c r="AI20" s="112"/>
      <c r="AJ20" s="112"/>
      <c r="AK20" s="112"/>
      <c r="AL20" s="112"/>
      <c r="AM20" s="112"/>
      <c r="AN20" s="112"/>
      <c r="AO20" s="113"/>
      <c r="AP20" s="17"/>
    </row>
    <row r="21" spans="1:44" s="10" customFormat="1" ht="4.5" customHeight="1" x14ac:dyDescent="0.2">
      <c r="A21" s="2"/>
      <c r="B21" s="2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2"/>
    </row>
    <row r="22" spans="1:44" s="11" customFormat="1" ht="18" customHeight="1" x14ac:dyDescent="0.25">
      <c r="A22" s="12"/>
      <c r="B22" s="13"/>
      <c r="C22" s="114" t="s">
        <v>12</v>
      </c>
      <c r="D22" s="114"/>
      <c r="E22" s="114"/>
      <c r="F22" s="114"/>
      <c r="G22" s="114"/>
      <c r="H22" s="114"/>
      <c r="I22" s="114" t="s">
        <v>13</v>
      </c>
      <c r="J22" s="114"/>
      <c r="K22" s="114"/>
      <c r="L22" s="114"/>
      <c r="M22" s="114"/>
      <c r="N22" s="114"/>
      <c r="O22" s="114"/>
      <c r="P22" s="114"/>
      <c r="Q22" s="114"/>
      <c r="R22" s="114"/>
      <c r="S22" s="114"/>
      <c r="T22" s="114"/>
      <c r="U22" s="114" t="s">
        <v>14</v>
      </c>
      <c r="V22" s="114"/>
      <c r="W22" s="114"/>
      <c r="X22" s="114"/>
      <c r="Y22" s="114"/>
      <c r="Z22" s="114"/>
      <c r="AA22" s="114" t="s">
        <v>15</v>
      </c>
      <c r="AB22" s="114"/>
      <c r="AC22" s="114"/>
      <c r="AD22" s="114"/>
      <c r="AE22" s="114"/>
      <c r="AF22" s="114"/>
      <c r="AG22" s="114" t="s">
        <v>56</v>
      </c>
      <c r="AH22" s="114"/>
      <c r="AI22" s="114"/>
      <c r="AJ22" s="114"/>
      <c r="AK22" s="114"/>
      <c r="AL22" s="114"/>
      <c r="AM22" s="114"/>
      <c r="AN22" s="114"/>
      <c r="AO22" s="114"/>
      <c r="AP22" s="17"/>
    </row>
    <row r="23" spans="1:44" s="11" customFormat="1" ht="15" customHeight="1" x14ac:dyDescent="0.25">
      <c r="A23" s="12"/>
      <c r="B23" s="13"/>
      <c r="C23" s="104">
        <v>1</v>
      </c>
      <c r="D23" s="104"/>
      <c r="E23" s="104"/>
      <c r="F23" s="104"/>
      <c r="G23" s="104"/>
      <c r="H23" s="104"/>
      <c r="I23" s="104"/>
      <c r="J23" s="104"/>
      <c r="K23" s="104"/>
      <c r="L23" s="104"/>
      <c r="M23" s="104"/>
      <c r="N23" s="104"/>
      <c r="O23" s="104"/>
      <c r="P23" s="104"/>
      <c r="Q23" s="104"/>
      <c r="R23" s="104"/>
      <c r="S23" s="104"/>
      <c r="T23" s="104"/>
      <c r="U23" s="124">
        <v>1757</v>
      </c>
      <c r="V23" s="124"/>
      <c r="W23" s="124"/>
      <c r="X23" s="124"/>
      <c r="Y23" s="124"/>
      <c r="Z23" s="124"/>
      <c r="AA23" s="120">
        <v>2870000</v>
      </c>
      <c r="AB23" s="120"/>
      <c r="AC23" s="120"/>
      <c r="AD23" s="120"/>
      <c r="AE23" s="120"/>
      <c r="AF23" s="120"/>
      <c r="AG23" s="104"/>
      <c r="AH23" s="104"/>
      <c r="AI23" s="104"/>
      <c r="AJ23" s="104"/>
      <c r="AK23" s="104"/>
      <c r="AL23" s="104"/>
      <c r="AM23" s="104"/>
      <c r="AN23" s="104"/>
      <c r="AO23" s="104"/>
      <c r="AP23" s="17"/>
    </row>
    <row r="24" spans="1:44" s="11" customFormat="1" ht="15" customHeight="1" x14ac:dyDescent="0.25">
      <c r="A24" s="12"/>
      <c r="B24" s="13"/>
      <c r="C24" s="114"/>
      <c r="D24" s="114"/>
      <c r="E24" s="114"/>
      <c r="F24" s="114"/>
      <c r="G24" s="114"/>
      <c r="H24" s="114"/>
      <c r="I24" s="114"/>
      <c r="J24" s="114"/>
      <c r="K24" s="114"/>
      <c r="L24" s="114"/>
      <c r="M24" s="114"/>
      <c r="N24" s="114"/>
      <c r="O24" s="114"/>
      <c r="P24" s="114"/>
      <c r="Q24" s="114"/>
      <c r="R24" s="114"/>
      <c r="S24" s="114"/>
      <c r="T24" s="114"/>
      <c r="U24" s="153"/>
      <c r="V24" s="153"/>
      <c r="W24" s="153"/>
      <c r="X24" s="153"/>
      <c r="Y24" s="153"/>
      <c r="Z24" s="153"/>
      <c r="AA24" s="154"/>
      <c r="AB24" s="154"/>
      <c r="AC24" s="154"/>
      <c r="AD24" s="154"/>
      <c r="AE24" s="154"/>
      <c r="AF24" s="154"/>
      <c r="AG24" s="114"/>
      <c r="AH24" s="114"/>
      <c r="AI24" s="114"/>
      <c r="AJ24" s="114"/>
      <c r="AK24" s="114"/>
      <c r="AL24" s="114"/>
      <c r="AM24" s="114"/>
      <c r="AN24" s="114"/>
      <c r="AO24" s="114"/>
      <c r="AP24" s="17"/>
      <c r="AR24" s="52"/>
    </row>
    <row r="25" spans="1:44" s="10" customFormat="1" ht="3" customHeight="1" x14ac:dyDescent="0.2">
      <c r="A25" s="2"/>
      <c r="B25" s="2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2"/>
    </row>
    <row r="26" spans="1:44" s="11" customFormat="1" ht="13.5" customHeight="1" x14ac:dyDescent="0.25">
      <c r="A26" s="12"/>
      <c r="B26" s="13"/>
      <c r="C26" s="12" t="s">
        <v>12</v>
      </c>
      <c r="D26" s="12"/>
      <c r="E26" s="12"/>
      <c r="F26" s="12"/>
      <c r="G26" s="159">
        <f>SUM(C23:H24)</f>
        <v>1</v>
      </c>
      <c r="H26" s="107"/>
      <c r="I26" s="12"/>
      <c r="J26" s="12"/>
      <c r="K26" s="12"/>
      <c r="L26" s="12"/>
      <c r="M26" s="12" t="s">
        <v>16</v>
      </c>
      <c r="N26" s="12"/>
      <c r="O26" s="12"/>
      <c r="P26" s="12"/>
      <c r="Q26" s="108">
        <f>SUM(U23:Z24)</f>
        <v>1757</v>
      </c>
      <c r="R26" s="109"/>
      <c r="S26" s="109"/>
      <c r="T26" s="109"/>
      <c r="U26" s="109"/>
      <c r="V26" s="109"/>
      <c r="W26" s="110"/>
      <c r="X26" s="12"/>
      <c r="Y26" s="12"/>
      <c r="Z26" s="12" t="s">
        <v>17</v>
      </c>
      <c r="AA26" s="12"/>
      <c r="AB26" s="12"/>
      <c r="AC26" s="12"/>
      <c r="AD26" s="12"/>
      <c r="AE26" s="12"/>
      <c r="AF26" s="12"/>
      <c r="AG26" s="105">
        <f>SUM(AA23:AF24)</f>
        <v>2870000</v>
      </c>
      <c r="AH26" s="106"/>
      <c r="AI26" s="106"/>
      <c r="AJ26" s="106"/>
      <c r="AK26" s="106"/>
      <c r="AL26" s="106"/>
      <c r="AM26" s="106"/>
      <c r="AN26" s="106"/>
      <c r="AO26" s="107"/>
      <c r="AP26" s="17"/>
    </row>
    <row r="27" spans="1:44" s="10" customFormat="1" ht="5.25" customHeight="1" thickBot="1" x14ac:dyDescent="0.25">
      <c r="A27" s="2"/>
      <c r="B27" s="23"/>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5"/>
    </row>
    <row r="28" spans="1:44" s="10" customFormat="1" ht="3.75" customHeight="1" thickBot="1" x14ac:dyDescent="0.2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row>
    <row r="29" spans="1:44" s="45" customFormat="1" ht="4.5" customHeight="1" x14ac:dyDescent="0.2">
      <c r="A29" s="6"/>
      <c r="B29" s="7"/>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9"/>
    </row>
    <row r="30" spans="1:44" s="18" customFormat="1" ht="9.75" x14ac:dyDescent="0.2">
      <c r="A30" s="4"/>
      <c r="B30" s="26"/>
      <c r="C30" s="27" t="s">
        <v>18</v>
      </c>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28"/>
    </row>
    <row r="31" spans="1:44" s="11" customFormat="1" ht="18" customHeight="1" x14ac:dyDescent="0.25">
      <c r="A31" s="12"/>
      <c r="B31" s="13"/>
      <c r="C31" s="11" t="s">
        <v>102</v>
      </c>
      <c r="H31" s="12"/>
      <c r="I31" s="14"/>
      <c r="J31" s="15"/>
      <c r="K31" s="15" t="s">
        <v>21</v>
      </c>
      <c r="L31" s="15"/>
      <c r="M31" s="15"/>
      <c r="N31" s="15"/>
      <c r="O31" s="15"/>
      <c r="P31" s="15"/>
      <c r="Q31" s="15" t="s">
        <v>22</v>
      </c>
      <c r="R31" s="15"/>
      <c r="S31" s="15"/>
      <c r="T31" s="16"/>
      <c r="U31" s="12" t="s">
        <v>101</v>
      </c>
      <c r="V31" s="12"/>
      <c r="W31" s="12"/>
      <c r="Y31" s="12"/>
      <c r="Z31" s="12"/>
      <c r="AA31" s="12"/>
      <c r="AB31" s="14"/>
      <c r="AC31" s="15"/>
      <c r="AD31" s="15" t="s">
        <v>34</v>
      </c>
      <c r="AE31" s="15"/>
      <c r="AF31" s="15"/>
      <c r="AG31" s="15"/>
      <c r="AH31" s="53"/>
      <c r="AI31" s="53"/>
      <c r="AJ31" s="63" t="s">
        <v>35</v>
      </c>
      <c r="AK31" s="53"/>
      <c r="AL31" s="53"/>
      <c r="AM31" s="16"/>
      <c r="AN31" s="12"/>
      <c r="AO31" s="12"/>
      <c r="AP31" s="17"/>
    </row>
    <row r="32" spans="1:44" s="18" customFormat="1" ht="3" customHeight="1" x14ac:dyDescent="0.2">
      <c r="A32" s="4"/>
      <c r="B32" s="26"/>
      <c r="C32" s="27"/>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28"/>
    </row>
    <row r="33" spans="1:42" s="19" customFormat="1" ht="12.75" customHeight="1" x14ac:dyDescent="0.15">
      <c r="A33" s="27"/>
      <c r="B33" s="29"/>
      <c r="C33" s="27"/>
      <c r="D33" s="27"/>
      <c r="E33" s="27"/>
      <c r="F33" s="27"/>
      <c r="G33" s="27"/>
      <c r="H33" s="27"/>
      <c r="I33" s="27"/>
      <c r="J33" s="27"/>
      <c r="K33" s="30" t="s">
        <v>19</v>
      </c>
      <c r="L33" s="27"/>
      <c r="M33" s="27"/>
      <c r="N33" s="27"/>
      <c r="O33" s="27"/>
      <c r="P33" s="27"/>
      <c r="Q33" s="27"/>
      <c r="R33" s="27"/>
      <c r="S33" s="27"/>
      <c r="T33" s="27"/>
      <c r="U33" s="27"/>
      <c r="V33" s="27"/>
      <c r="W33" s="27"/>
      <c r="X33" s="27"/>
      <c r="Y33" s="27"/>
      <c r="Z33" s="27"/>
      <c r="AA33" s="27"/>
      <c r="AB33" s="27"/>
      <c r="AC33" s="27"/>
      <c r="AD33" s="27"/>
      <c r="AE33" s="27"/>
      <c r="AF33" s="30" t="s">
        <v>20</v>
      </c>
      <c r="AG33" s="27"/>
      <c r="AH33" s="27"/>
      <c r="AI33" s="27"/>
      <c r="AJ33" s="27"/>
      <c r="AK33" s="27"/>
      <c r="AL33" s="27"/>
      <c r="AM33" s="27"/>
      <c r="AN33" s="27"/>
      <c r="AO33" s="27"/>
      <c r="AP33" s="31"/>
    </row>
    <row r="34" spans="1:42" s="18" customFormat="1" ht="3" customHeight="1" x14ac:dyDescent="0.2">
      <c r="A34" s="4"/>
      <c r="B34" s="26"/>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28"/>
    </row>
    <row r="35" spans="1:42" s="18" customFormat="1" ht="9.75" customHeight="1" x14ac:dyDescent="0.2">
      <c r="A35" s="4"/>
      <c r="B35" s="26"/>
      <c r="C35" s="70" t="s">
        <v>57</v>
      </c>
      <c r="D35" s="67"/>
      <c r="E35" s="67"/>
      <c r="F35" s="155" t="s">
        <v>59</v>
      </c>
      <c r="G35" s="155"/>
      <c r="H35" s="155"/>
      <c r="I35" s="155"/>
      <c r="J35" s="155"/>
      <c r="K35" s="155"/>
      <c r="L35" s="155"/>
      <c r="M35" s="155"/>
      <c r="N35" s="155"/>
      <c r="O35" s="155"/>
      <c r="P35" s="155"/>
      <c r="Q35" s="155"/>
      <c r="R35" s="155"/>
      <c r="S35" s="155"/>
      <c r="T35" s="155"/>
      <c r="U35" s="156"/>
      <c r="V35" s="54"/>
      <c r="W35" s="70" t="s">
        <v>57</v>
      </c>
      <c r="X35" s="65"/>
      <c r="Y35" s="65"/>
      <c r="Z35" s="155" t="s">
        <v>61</v>
      </c>
      <c r="AA35" s="155"/>
      <c r="AB35" s="155"/>
      <c r="AC35" s="155"/>
      <c r="AD35" s="155"/>
      <c r="AE35" s="155"/>
      <c r="AF35" s="155"/>
      <c r="AG35" s="155"/>
      <c r="AH35" s="155"/>
      <c r="AI35" s="155"/>
      <c r="AJ35" s="155"/>
      <c r="AK35" s="155"/>
      <c r="AL35" s="155"/>
      <c r="AM35" s="155"/>
      <c r="AN35" s="155"/>
      <c r="AO35" s="156"/>
      <c r="AP35" s="28"/>
    </row>
    <row r="36" spans="1:42" s="18" customFormat="1" ht="9.75" customHeight="1" x14ac:dyDescent="0.2">
      <c r="A36" s="4"/>
      <c r="B36" s="26"/>
      <c r="C36" s="69" t="s">
        <v>58</v>
      </c>
      <c r="D36" s="68"/>
      <c r="E36" s="68"/>
      <c r="F36" s="157" t="s">
        <v>60</v>
      </c>
      <c r="G36" s="157"/>
      <c r="H36" s="157"/>
      <c r="I36" s="157"/>
      <c r="J36" s="157"/>
      <c r="K36" s="157"/>
      <c r="L36" s="157"/>
      <c r="M36" s="157"/>
      <c r="N36" s="157"/>
      <c r="O36" s="157"/>
      <c r="P36" s="157"/>
      <c r="Q36" s="157"/>
      <c r="R36" s="157"/>
      <c r="S36" s="157"/>
      <c r="T36" s="157"/>
      <c r="U36" s="158"/>
      <c r="V36" s="4"/>
      <c r="W36" s="69" t="s">
        <v>58</v>
      </c>
      <c r="X36" s="66"/>
      <c r="Y36" s="66"/>
      <c r="Z36" s="157" t="s">
        <v>62</v>
      </c>
      <c r="AA36" s="157"/>
      <c r="AB36" s="157"/>
      <c r="AC36" s="157"/>
      <c r="AD36" s="157"/>
      <c r="AE36" s="157"/>
      <c r="AF36" s="157"/>
      <c r="AG36" s="157"/>
      <c r="AH36" s="157"/>
      <c r="AI36" s="157"/>
      <c r="AJ36" s="157"/>
      <c r="AK36" s="157"/>
      <c r="AL36" s="157"/>
      <c r="AM36" s="157"/>
      <c r="AN36" s="157"/>
      <c r="AO36" s="158"/>
      <c r="AP36" s="28"/>
    </row>
    <row r="37" spans="1:42" s="18" customFormat="1" ht="9.75" x14ac:dyDescent="0.2">
      <c r="A37" s="4"/>
      <c r="B37" s="26"/>
      <c r="C37" s="129"/>
      <c r="D37" s="130"/>
      <c r="E37" s="130"/>
      <c r="F37" s="130"/>
      <c r="G37" s="130"/>
      <c r="H37" s="130"/>
      <c r="I37" s="130"/>
      <c r="J37" s="130"/>
      <c r="K37" s="130"/>
      <c r="L37" s="130"/>
      <c r="M37" s="130"/>
      <c r="N37" s="130"/>
      <c r="O37" s="130"/>
      <c r="P37" s="130"/>
      <c r="Q37" s="130"/>
      <c r="R37" s="130"/>
      <c r="S37" s="130"/>
      <c r="T37" s="130"/>
      <c r="U37" s="131"/>
      <c r="V37" s="4"/>
      <c r="W37" s="129"/>
      <c r="X37" s="130"/>
      <c r="Y37" s="130"/>
      <c r="Z37" s="130"/>
      <c r="AA37" s="130"/>
      <c r="AB37" s="130"/>
      <c r="AC37" s="130"/>
      <c r="AD37" s="130"/>
      <c r="AE37" s="130"/>
      <c r="AF37" s="130"/>
      <c r="AG37" s="130"/>
      <c r="AH37" s="130"/>
      <c r="AI37" s="130"/>
      <c r="AJ37" s="130"/>
      <c r="AK37" s="130"/>
      <c r="AL37" s="130"/>
      <c r="AM37" s="130"/>
      <c r="AN37" s="130"/>
      <c r="AO37" s="131"/>
      <c r="AP37" s="28"/>
    </row>
    <row r="38" spans="1:42" s="18" customFormat="1" ht="11.25" customHeight="1" x14ac:dyDescent="0.2">
      <c r="A38" s="4"/>
      <c r="B38" s="26"/>
      <c r="C38" s="27"/>
      <c r="D38" s="27"/>
      <c r="E38" s="27"/>
      <c r="F38" s="27"/>
      <c r="G38" s="27"/>
      <c r="H38" s="27"/>
      <c r="I38" s="27"/>
      <c r="J38" s="27"/>
      <c r="K38" s="30" t="s">
        <v>27</v>
      </c>
      <c r="L38" s="27"/>
      <c r="M38" s="27"/>
      <c r="N38" s="27"/>
      <c r="O38" s="27"/>
      <c r="P38" s="27"/>
      <c r="Q38" s="27"/>
      <c r="R38" s="27"/>
      <c r="S38" s="27"/>
      <c r="T38" s="27"/>
      <c r="U38" s="27"/>
      <c r="V38" s="27"/>
      <c r="W38" s="27"/>
      <c r="X38" s="27"/>
      <c r="Y38" s="27"/>
      <c r="Z38" s="27"/>
      <c r="AA38" s="27"/>
      <c r="AB38" s="27"/>
      <c r="AC38" s="27"/>
      <c r="AD38" s="27"/>
      <c r="AE38" s="27"/>
      <c r="AF38" s="30" t="s">
        <v>28</v>
      </c>
      <c r="AG38" s="27"/>
      <c r="AH38" s="27"/>
      <c r="AI38" s="27"/>
      <c r="AJ38" s="27"/>
      <c r="AK38" s="27"/>
      <c r="AL38" s="27"/>
      <c r="AM38" s="27"/>
      <c r="AN38" s="27"/>
      <c r="AO38" s="27"/>
      <c r="AP38" s="28"/>
    </row>
    <row r="39" spans="1:42" s="18" customFormat="1" ht="11.25" customHeight="1" x14ac:dyDescent="0.2">
      <c r="A39" s="4"/>
      <c r="B39" s="26"/>
      <c r="C39" s="138" t="s">
        <v>63</v>
      </c>
      <c r="D39" s="139"/>
      <c r="E39" s="139"/>
      <c r="F39" s="139"/>
      <c r="G39" s="139"/>
      <c r="H39" s="139"/>
      <c r="I39" s="139"/>
      <c r="J39" s="139"/>
      <c r="K39" s="139"/>
      <c r="L39" s="139"/>
      <c r="M39" s="139"/>
      <c r="N39" s="139"/>
      <c r="O39" s="139"/>
      <c r="P39" s="139"/>
      <c r="Q39" s="139"/>
      <c r="R39" s="139"/>
      <c r="S39" s="139"/>
      <c r="T39" s="139"/>
      <c r="U39" s="140"/>
      <c r="V39" s="54"/>
      <c r="W39" s="138" t="s">
        <v>66</v>
      </c>
      <c r="X39" s="139"/>
      <c r="Y39" s="139"/>
      <c r="Z39" s="139"/>
      <c r="AA39" s="139"/>
      <c r="AB39" s="139"/>
      <c r="AC39" s="139"/>
      <c r="AD39" s="139"/>
      <c r="AE39" s="139"/>
      <c r="AF39" s="139"/>
      <c r="AG39" s="139"/>
      <c r="AH39" s="139"/>
      <c r="AI39" s="139"/>
      <c r="AJ39" s="139"/>
      <c r="AK39" s="139"/>
      <c r="AL39" s="139"/>
      <c r="AM39" s="139"/>
      <c r="AN39" s="139"/>
      <c r="AO39" s="140"/>
      <c r="AP39" s="28"/>
    </row>
    <row r="40" spans="1:42" s="18" customFormat="1" ht="11.25" customHeight="1" x14ac:dyDescent="0.2">
      <c r="A40" s="4"/>
      <c r="B40" s="26"/>
      <c r="C40" s="141"/>
      <c r="D40" s="142"/>
      <c r="E40" s="142"/>
      <c r="F40" s="142"/>
      <c r="G40" s="142"/>
      <c r="H40" s="142"/>
      <c r="I40" s="142"/>
      <c r="J40" s="142"/>
      <c r="K40" s="142"/>
      <c r="L40" s="142"/>
      <c r="M40" s="142"/>
      <c r="N40" s="142"/>
      <c r="O40" s="142"/>
      <c r="P40" s="142"/>
      <c r="Q40" s="142"/>
      <c r="R40" s="142"/>
      <c r="S40" s="142"/>
      <c r="T40" s="142"/>
      <c r="U40" s="143"/>
      <c r="V40" s="4"/>
      <c r="W40" s="144" t="s">
        <v>67</v>
      </c>
      <c r="X40" s="145"/>
      <c r="Y40" s="145"/>
      <c r="Z40" s="145"/>
      <c r="AA40" s="145"/>
      <c r="AB40" s="145"/>
      <c r="AC40" s="145"/>
      <c r="AD40" s="145"/>
      <c r="AE40" s="145"/>
      <c r="AF40" s="145"/>
      <c r="AG40" s="145"/>
      <c r="AH40" s="145"/>
      <c r="AI40" s="145"/>
      <c r="AJ40" s="145"/>
      <c r="AK40" s="145"/>
      <c r="AL40" s="145"/>
      <c r="AM40" s="145"/>
      <c r="AN40" s="145"/>
      <c r="AO40" s="146"/>
      <c r="AP40" s="28"/>
    </row>
    <row r="41" spans="1:42" s="18" customFormat="1" ht="11.25" customHeight="1" x14ac:dyDescent="0.2">
      <c r="A41" s="4"/>
      <c r="B41" s="26"/>
      <c r="C41" s="147"/>
      <c r="D41" s="148"/>
      <c r="E41" s="148"/>
      <c r="F41" s="148"/>
      <c r="G41" s="148"/>
      <c r="H41" s="148"/>
      <c r="I41" s="148"/>
      <c r="J41" s="148"/>
      <c r="K41" s="148"/>
      <c r="L41" s="148"/>
      <c r="M41" s="148"/>
      <c r="N41" s="148"/>
      <c r="O41" s="148"/>
      <c r="P41" s="148"/>
      <c r="Q41" s="148"/>
      <c r="R41" s="148"/>
      <c r="S41" s="148"/>
      <c r="T41" s="148"/>
      <c r="U41" s="149"/>
      <c r="V41" s="4"/>
      <c r="W41" s="129"/>
      <c r="X41" s="130"/>
      <c r="Y41" s="130"/>
      <c r="Z41" s="130"/>
      <c r="AA41" s="130"/>
      <c r="AB41" s="130"/>
      <c r="AC41" s="130"/>
      <c r="AD41" s="130"/>
      <c r="AE41" s="130"/>
      <c r="AF41" s="130"/>
      <c r="AG41" s="130"/>
      <c r="AH41" s="130"/>
      <c r="AI41" s="130"/>
      <c r="AJ41" s="130"/>
      <c r="AK41" s="130"/>
      <c r="AL41" s="130"/>
      <c r="AM41" s="130"/>
      <c r="AN41" s="130"/>
      <c r="AO41" s="131"/>
      <c r="AP41" s="28"/>
    </row>
    <row r="42" spans="1:42" s="18" customFormat="1" ht="11.25" customHeight="1" x14ac:dyDescent="0.2">
      <c r="A42" s="4"/>
      <c r="B42" s="26"/>
      <c r="C42" s="38"/>
      <c r="D42" s="38"/>
      <c r="E42" s="38"/>
      <c r="F42" s="38"/>
      <c r="G42" s="38"/>
      <c r="H42" s="38"/>
      <c r="I42" s="38"/>
      <c r="J42" s="38"/>
      <c r="K42" s="39" t="s">
        <v>29</v>
      </c>
      <c r="L42" s="38"/>
      <c r="M42" s="38"/>
      <c r="N42" s="38"/>
      <c r="O42" s="38"/>
      <c r="P42" s="38"/>
      <c r="Q42" s="38"/>
      <c r="R42" s="38"/>
      <c r="S42" s="38"/>
      <c r="T42" s="38"/>
      <c r="U42" s="38"/>
      <c r="V42" s="38"/>
      <c r="W42" s="38"/>
      <c r="X42" s="38"/>
      <c r="Y42" s="38"/>
      <c r="Z42" s="38"/>
      <c r="AA42" s="38"/>
      <c r="AB42" s="38"/>
      <c r="AC42" s="38"/>
      <c r="AD42" s="38"/>
      <c r="AE42" s="38"/>
      <c r="AF42" s="39" t="s">
        <v>29</v>
      </c>
      <c r="AG42" s="38"/>
      <c r="AH42" s="38"/>
      <c r="AI42" s="38"/>
      <c r="AJ42" s="38"/>
      <c r="AK42" s="38"/>
      <c r="AL42" s="38"/>
      <c r="AM42" s="38"/>
      <c r="AN42" s="38"/>
      <c r="AO42" s="38"/>
      <c r="AP42" s="28"/>
    </row>
    <row r="43" spans="1:42" s="18" customFormat="1" ht="11.25" customHeight="1" x14ac:dyDescent="0.2">
      <c r="A43" s="4"/>
      <c r="B43" s="26"/>
      <c r="C43" s="12" t="s">
        <v>30</v>
      </c>
      <c r="D43" s="12"/>
      <c r="E43" s="12"/>
      <c r="F43" s="12"/>
      <c r="G43" s="12"/>
      <c r="H43" s="40"/>
      <c r="I43" s="150" t="s">
        <v>65</v>
      </c>
      <c r="J43" s="151"/>
      <c r="K43" s="151"/>
      <c r="L43" s="151"/>
      <c r="M43" s="151"/>
      <c r="N43" s="151"/>
      <c r="O43" s="151"/>
      <c r="P43" s="151"/>
      <c r="Q43" s="151"/>
      <c r="R43" s="151"/>
      <c r="S43" s="151"/>
      <c r="T43" s="151"/>
      <c r="U43" s="152"/>
      <c r="V43" s="12"/>
      <c r="W43" s="12" t="s">
        <v>30</v>
      </c>
      <c r="X43" s="12"/>
      <c r="Y43" s="12"/>
      <c r="Z43" s="12"/>
      <c r="AA43" s="12"/>
      <c r="AB43" s="40"/>
      <c r="AC43" s="150" t="s">
        <v>64</v>
      </c>
      <c r="AD43" s="151"/>
      <c r="AE43" s="151"/>
      <c r="AF43" s="151"/>
      <c r="AG43" s="151"/>
      <c r="AH43" s="151"/>
      <c r="AI43" s="151"/>
      <c r="AJ43" s="151"/>
      <c r="AK43" s="151"/>
      <c r="AL43" s="151"/>
      <c r="AM43" s="151"/>
      <c r="AN43" s="151"/>
      <c r="AO43" s="152"/>
      <c r="AP43" s="28"/>
    </row>
    <row r="44" spans="1:42" s="18" customFormat="1" ht="3.75" customHeight="1" x14ac:dyDescent="0.2">
      <c r="A44" s="4"/>
      <c r="B44" s="2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28"/>
    </row>
    <row r="45" spans="1:42" s="11" customFormat="1" ht="13.5" customHeight="1" x14ac:dyDescent="0.25">
      <c r="A45" s="12"/>
      <c r="B45" s="13"/>
      <c r="C45" s="12" t="s">
        <v>31</v>
      </c>
      <c r="D45" s="12"/>
      <c r="E45" s="12"/>
      <c r="F45" s="12"/>
      <c r="G45" s="12"/>
      <c r="H45" s="40"/>
      <c r="I45" s="40"/>
      <c r="J45" s="150" t="s">
        <v>48</v>
      </c>
      <c r="K45" s="151"/>
      <c r="L45" s="151"/>
      <c r="M45" s="151"/>
      <c r="N45" s="151"/>
      <c r="O45" s="151"/>
      <c r="P45" s="151"/>
      <c r="Q45" s="151"/>
      <c r="R45" s="151"/>
      <c r="S45" s="151"/>
      <c r="T45" s="151"/>
      <c r="U45" s="152"/>
      <c r="V45" s="12"/>
      <c r="W45" s="12" t="s">
        <v>31</v>
      </c>
      <c r="X45" s="12"/>
      <c r="Y45" s="12"/>
      <c r="Z45" s="12"/>
      <c r="AA45" s="12"/>
      <c r="AB45" s="40"/>
      <c r="AC45" s="40"/>
      <c r="AD45" s="150" t="s">
        <v>48</v>
      </c>
      <c r="AE45" s="151"/>
      <c r="AF45" s="151"/>
      <c r="AG45" s="151"/>
      <c r="AH45" s="151"/>
      <c r="AI45" s="151"/>
      <c r="AJ45" s="151"/>
      <c r="AK45" s="151"/>
      <c r="AL45" s="151"/>
      <c r="AM45" s="151"/>
      <c r="AN45" s="151"/>
      <c r="AO45" s="152"/>
      <c r="AP45" s="17"/>
    </row>
    <row r="46" spans="1:42" s="11" customFormat="1" ht="13.5" customHeight="1" x14ac:dyDescent="0.25">
      <c r="A46" s="12"/>
      <c r="B46" s="13"/>
      <c r="C46" s="12"/>
      <c r="D46" s="12"/>
      <c r="E46" s="12"/>
      <c r="F46" s="12"/>
      <c r="G46" s="12"/>
      <c r="H46" s="40"/>
      <c r="I46" s="40"/>
      <c r="J46" s="71"/>
      <c r="K46" s="71"/>
      <c r="L46" s="71"/>
      <c r="M46" s="71"/>
      <c r="N46" s="71"/>
      <c r="O46" s="71"/>
      <c r="P46" s="71"/>
      <c r="Q46" s="71"/>
      <c r="R46" s="71"/>
      <c r="S46" s="71"/>
      <c r="T46" s="71"/>
      <c r="U46" s="71"/>
      <c r="V46" s="12"/>
      <c r="W46" s="12"/>
      <c r="X46" s="12"/>
      <c r="Y46" s="12"/>
      <c r="Z46" s="12"/>
      <c r="AA46" s="12"/>
      <c r="AB46" s="40"/>
      <c r="AC46" s="40"/>
      <c r="AD46" s="71"/>
      <c r="AE46" s="71"/>
      <c r="AF46" s="71"/>
      <c r="AG46" s="71"/>
      <c r="AH46" s="71"/>
      <c r="AI46" s="71"/>
      <c r="AJ46" s="71"/>
      <c r="AK46" s="71"/>
      <c r="AL46" s="71"/>
      <c r="AM46" s="71"/>
      <c r="AN46" s="71"/>
      <c r="AO46" s="71"/>
      <c r="AP46" s="17"/>
    </row>
    <row r="47" spans="1:42" s="11" customFormat="1" ht="13.5" customHeight="1" x14ac:dyDescent="0.25">
      <c r="A47" s="12"/>
      <c r="B47" s="13"/>
      <c r="C47" s="12" t="s">
        <v>23</v>
      </c>
      <c r="D47" s="12"/>
      <c r="E47" s="12"/>
      <c r="F47" s="12"/>
      <c r="G47" s="12"/>
      <c r="H47" s="150">
        <v>44055</v>
      </c>
      <c r="I47" s="151"/>
      <c r="J47" s="151"/>
      <c r="K47" s="151"/>
      <c r="L47" s="151"/>
      <c r="M47" s="151"/>
      <c r="N47" s="151"/>
      <c r="O47" s="152"/>
      <c r="P47" s="95" t="s">
        <v>24</v>
      </c>
      <c r="Q47" s="96"/>
      <c r="R47" s="97"/>
      <c r="S47" s="98"/>
      <c r="T47" s="99"/>
      <c r="U47" s="100"/>
      <c r="V47" s="12"/>
      <c r="W47" s="12"/>
      <c r="X47" s="12"/>
      <c r="Y47" s="12"/>
      <c r="Z47" s="12"/>
      <c r="AA47" s="12"/>
      <c r="AB47" s="40"/>
      <c r="AC47" s="40"/>
      <c r="AD47" s="71"/>
      <c r="AE47" s="71"/>
      <c r="AF47" s="71"/>
      <c r="AG47" s="71"/>
      <c r="AH47" s="71"/>
      <c r="AI47" s="71"/>
      <c r="AJ47" s="71"/>
      <c r="AK47" s="71"/>
      <c r="AL47" s="71"/>
      <c r="AM47" s="71"/>
      <c r="AN47" s="71"/>
      <c r="AO47" s="71"/>
      <c r="AP47" s="17"/>
    </row>
    <row r="48" spans="1:42" s="18" customFormat="1" ht="9.75" x14ac:dyDescent="0.2">
      <c r="A48" s="4"/>
      <c r="B48" s="26"/>
      <c r="C48" s="27" t="s">
        <v>25</v>
      </c>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28"/>
    </row>
    <row r="49" spans="1:42" s="11" customFormat="1" ht="15" customHeight="1" x14ac:dyDescent="0.25">
      <c r="A49" s="12"/>
      <c r="B49" s="13"/>
      <c r="C49" s="12"/>
      <c r="D49" s="12"/>
      <c r="E49" s="12" t="s">
        <v>68</v>
      </c>
      <c r="F49" s="12"/>
      <c r="G49" s="12"/>
      <c r="H49" s="12"/>
      <c r="I49" s="12"/>
      <c r="J49" s="12"/>
      <c r="K49" s="12"/>
      <c r="L49" s="12"/>
      <c r="M49" s="12"/>
      <c r="N49" s="12"/>
      <c r="O49" s="12"/>
      <c r="P49" s="12"/>
      <c r="Q49" s="12"/>
      <c r="R49" s="12" t="s">
        <v>26</v>
      </c>
      <c r="S49" s="12"/>
      <c r="T49" s="12"/>
      <c r="U49" s="12"/>
      <c r="V49" s="12"/>
      <c r="W49" s="12"/>
      <c r="X49" s="12"/>
      <c r="Y49" s="12"/>
      <c r="Z49" s="12"/>
      <c r="AA49" s="12"/>
      <c r="AB49" s="12"/>
      <c r="AC49" s="12" t="s">
        <v>70</v>
      </c>
      <c r="AD49" s="12"/>
      <c r="AE49" s="12"/>
      <c r="AF49" s="12"/>
      <c r="AG49" s="12"/>
      <c r="AH49" s="12"/>
      <c r="AI49" s="12"/>
      <c r="AJ49" s="12"/>
      <c r="AK49" s="12"/>
      <c r="AL49" s="12"/>
      <c r="AM49" s="12"/>
      <c r="AN49" s="12"/>
      <c r="AO49" s="12"/>
      <c r="AP49" s="17"/>
    </row>
    <row r="50" spans="1:42" s="11" customFormat="1" ht="15" customHeight="1" x14ac:dyDescent="0.25">
      <c r="A50" s="12"/>
      <c r="B50" s="13"/>
      <c r="C50" s="12"/>
      <c r="D50" s="12"/>
      <c r="E50" s="12" t="s">
        <v>69</v>
      </c>
      <c r="F50" s="12"/>
      <c r="G50" s="12"/>
      <c r="H50" s="12"/>
      <c r="I50" s="12"/>
      <c r="J50" s="12"/>
      <c r="K50" s="12"/>
      <c r="L50" s="12"/>
      <c r="M50" s="12"/>
      <c r="N50" s="12"/>
      <c r="O50" s="12"/>
      <c r="P50" s="12"/>
      <c r="Q50" s="12"/>
      <c r="R50" s="12" t="s">
        <v>92</v>
      </c>
      <c r="S50" s="12"/>
      <c r="T50" s="12"/>
      <c r="U50" s="12"/>
      <c r="V50" s="12"/>
      <c r="W50" s="12"/>
      <c r="X50" s="12"/>
      <c r="Y50" s="12"/>
      <c r="Z50" s="12"/>
      <c r="AA50" s="12"/>
      <c r="AB50" s="12"/>
      <c r="AC50" s="12"/>
      <c r="AD50" s="12"/>
      <c r="AE50" s="12"/>
      <c r="AF50" s="12"/>
      <c r="AG50" s="12"/>
      <c r="AH50" s="12"/>
      <c r="AI50" s="12"/>
      <c r="AJ50" s="12"/>
      <c r="AK50" s="12"/>
      <c r="AL50" s="12"/>
      <c r="AM50" s="12"/>
      <c r="AN50" s="12"/>
      <c r="AO50" s="12"/>
      <c r="AP50" s="17"/>
    </row>
    <row r="51" spans="1:42" s="11" customFormat="1" ht="3.75" customHeight="1" thickBot="1" x14ac:dyDescent="0.3">
      <c r="A51" s="12"/>
      <c r="B51" s="32"/>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4"/>
    </row>
    <row r="52" spans="1:42" s="18" customFormat="1" ht="3.75" customHeight="1" thickBot="1" x14ac:dyDescent="0.25">
      <c r="A52" s="4"/>
      <c r="B52" s="35"/>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7"/>
    </row>
    <row r="53" spans="1:42" s="18" customFormat="1" ht="3.75" customHeight="1" x14ac:dyDescent="0.2">
      <c r="A53" s="4"/>
      <c r="B53" s="35"/>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7"/>
    </row>
    <row r="54" spans="1:42" s="18" customFormat="1" ht="9.75" x14ac:dyDescent="0.2">
      <c r="A54" s="4"/>
      <c r="B54" s="26"/>
      <c r="C54" s="47" t="s">
        <v>76</v>
      </c>
      <c r="D54" s="47"/>
      <c r="E54" s="47"/>
      <c r="F54" s="47"/>
      <c r="G54" s="47"/>
      <c r="H54" s="47"/>
      <c r="I54" s="47"/>
      <c r="J54" s="47"/>
      <c r="K54" s="47"/>
      <c r="L54" s="47"/>
      <c r="M54" s="47"/>
      <c r="N54" s="47"/>
      <c r="O54" s="101">
        <v>53000</v>
      </c>
      <c r="P54" s="101"/>
      <c r="Q54" s="101"/>
      <c r="R54" s="101"/>
      <c r="S54" s="47" t="s">
        <v>71</v>
      </c>
      <c r="T54" s="47"/>
      <c r="U54" s="47"/>
      <c r="V54" s="4"/>
      <c r="W54" s="4"/>
      <c r="X54" s="4"/>
      <c r="Y54" s="4"/>
      <c r="Z54" s="4"/>
      <c r="AA54" s="4"/>
      <c r="AB54" s="4"/>
      <c r="AC54" s="4"/>
      <c r="AD54" s="4"/>
      <c r="AE54" s="4"/>
      <c r="AF54" s="4"/>
      <c r="AG54" s="4"/>
      <c r="AH54" s="4"/>
      <c r="AI54" s="4"/>
      <c r="AJ54" s="4"/>
      <c r="AK54" s="4"/>
      <c r="AL54" s="4"/>
      <c r="AM54" s="4"/>
      <c r="AN54" s="4"/>
      <c r="AO54" s="4"/>
      <c r="AP54" s="28"/>
    </row>
    <row r="55" spans="1:42" s="18" customFormat="1" ht="9.75" x14ac:dyDescent="0.2">
      <c r="A55" s="4"/>
      <c r="B55" s="26"/>
      <c r="C55" s="47" t="s">
        <v>72</v>
      </c>
      <c r="D55" s="47"/>
      <c r="E55" s="47"/>
      <c r="F55" s="47"/>
      <c r="G55" s="47"/>
      <c r="H55" s="47"/>
      <c r="I55" s="47"/>
      <c r="J55" s="47"/>
      <c r="K55" s="47"/>
      <c r="L55" s="47"/>
      <c r="M55" s="47"/>
      <c r="N55" s="47"/>
      <c r="O55" s="47"/>
      <c r="P55" s="47"/>
      <c r="Q55" s="47"/>
      <c r="R55" s="102">
        <f>AG26/100*0.3</f>
        <v>8610</v>
      </c>
      <c r="S55" s="102"/>
      <c r="T55" s="102"/>
      <c r="U55" s="47" t="s">
        <v>73</v>
      </c>
      <c r="V55" s="4"/>
      <c r="W55" s="72" t="s">
        <v>74</v>
      </c>
      <c r="X55" s="72"/>
      <c r="Y55" s="72"/>
      <c r="Z55" s="72"/>
      <c r="AA55" s="72"/>
      <c r="AB55" s="72"/>
      <c r="AC55" s="72"/>
      <c r="AD55" s="72"/>
      <c r="AE55" s="4"/>
      <c r="AF55" s="4"/>
      <c r="AG55" s="4"/>
      <c r="AH55" s="4"/>
      <c r="AI55" s="4"/>
      <c r="AJ55" s="4"/>
      <c r="AK55" s="4"/>
      <c r="AL55" s="4"/>
      <c r="AM55" s="4"/>
      <c r="AN55" s="4"/>
      <c r="AO55" s="4"/>
      <c r="AP55" s="28"/>
    </row>
    <row r="56" spans="1:42" s="18" customFormat="1" ht="9.75" customHeight="1" x14ac:dyDescent="0.2">
      <c r="A56" s="4"/>
      <c r="B56" s="26"/>
      <c r="C56" s="47" t="s">
        <v>75</v>
      </c>
      <c r="D56" s="47"/>
      <c r="E56" s="47"/>
      <c r="F56" s="47"/>
      <c r="G56" s="47"/>
      <c r="H56" s="47"/>
      <c r="I56" s="47"/>
      <c r="J56" s="47"/>
      <c r="K56" s="47"/>
      <c r="L56" s="47"/>
      <c r="M56" s="47"/>
      <c r="N56" s="47"/>
      <c r="O56" s="47"/>
      <c r="P56" s="47"/>
      <c r="Q56" s="47"/>
      <c r="R56" s="137">
        <f>SUM(O54,R55)</f>
        <v>61610</v>
      </c>
      <c r="S56" s="137"/>
      <c r="T56" s="137"/>
      <c r="U56" s="137"/>
      <c r="V56" s="137"/>
      <c r="W56" s="137"/>
      <c r="X56" s="47" t="s">
        <v>71</v>
      </c>
      <c r="Y56" s="4"/>
      <c r="Z56" s="4"/>
      <c r="AA56" s="4"/>
      <c r="AB56" s="4"/>
      <c r="AC56" s="4"/>
      <c r="AD56" s="4"/>
      <c r="AE56" s="4"/>
      <c r="AF56" s="4"/>
      <c r="AG56" s="4"/>
      <c r="AH56" s="4"/>
      <c r="AI56" s="4"/>
      <c r="AJ56" s="4"/>
      <c r="AK56" s="4"/>
      <c r="AL56" s="4"/>
      <c r="AM56" s="4"/>
      <c r="AN56" s="4"/>
      <c r="AO56" s="4"/>
      <c r="AP56" s="28"/>
    </row>
    <row r="57" spans="1:42" s="18" customFormat="1" ht="9.75" x14ac:dyDescent="0.2">
      <c r="A57" s="4"/>
      <c r="B57" s="26"/>
      <c r="C57" s="47" t="s">
        <v>77</v>
      </c>
      <c r="D57" s="47"/>
      <c r="E57" s="47"/>
      <c r="F57" s="47"/>
      <c r="G57" s="47"/>
      <c r="H57" s="47"/>
      <c r="I57" s="47"/>
      <c r="J57" s="103" t="s">
        <v>78</v>
      </c>
      <c r="K57" s="103"/>
      <c r="L57" s="103"/>
      <c r="M57" s="103"/>
      <c r="N57" s="103"/>
      <c r="O57" s="103"/>
      <c r="P57" s="47"/>
      <c r="Q57" s="47"/>
      <c r="R57" s="47"/>
      <c r="S57" s="47"/>
      <c r="T57" s="47"/>
      <c r="U57" s="47"/>
      <c r="V57" s="4"/>
      <c r="W57" s="4"/>
      <c r="X57" s="4"/>
      <c r="Y57" s="4"/>
      <c r="Z57" s="4"/>
      <c r="AA57" s="4"/>
      <c r="AB57" s="4"/>
      <c r="AC57" s="4"/>
      <c r="AD57" s="4"/>
      <c r="AE57" s="4"/>
      <c r="AF57" s="4"/>
      <c r="AG57" s="4"/>
      <c r="AH57" s="4"/>
      <c r="AI57" s="4"/>
      <c r="AJ57" s="4"/>
      <c r="AK57" s="4"/>
      <c r="AL57" s="4"/>
      <c r="AM57" s="4"/>
      <c r="AN57" s="4"/>
      <c r="AO57" s="4"/>
      <c r="AP57" s="28"/>
    </row>
    <row r="58" spans="1:42" s="18" customFormat="1" ht="9.75" x14ac:dyDescent="0.2">
      <c r="A58" s="4"/>
      <c r="B58" s="26"/>
      <c r="C58" s="27" t="s">
        <v>79</v>
      </c>
      <c r="D58" s="4"/>
      <c r="E58" s="4"/>
      <c r="F58" s="4"/>
      <c r="G58" s="4"/>
      <c r="H58" s="4"/>
      <c r="I58" s="4"/>
      <c r="J58" s="4"/>
      <c r="K58" s="4"/>
      <c r="L58" s="4"/>
      <c r="M58" s="72" t="s">
        <v>80</v>
      </c>
      <c r="N58" s="72"/>
      <c r="O58" s="72"/>
      <c r="P58" s="72"/>
      <c r="Q58" s="72"/>
      <c r="R58" s="72"/>
      <c r="S58" s="72"/>
      <c r="T58" s="72"/>
      <c r="U58" s="72"/>
      <c r="V58" s="72"/>
      <c r="W58" s="72"/>
      <c r="X58" s="72"/>
      <c r="Y58" s="72"/>
      <c r="Z58" s="72"/>
      <c r="AA58" s="72"/>
      <c r="AB58" s="72"/>
      <c r="AC58" s="72"/>
      <c r="AD58" s="72"/>
      <c r="AE58" s="72"/>
      <c r="AF58" s="72"/>
      <c r="AG58" s="72"/>
      <c r="AH58" s="72"/>
      <c r="AI58" s="72"/>
      <c r="AJ58" s="4"/>
      <c r="AK58" s="4"/>
      <c r="AL58" s="4"/>
      <c r="AM58" s="4"/>
      <c r="AN58" s="4"/>
      <c r="AO58" s="4"/>
      <c r="AP58" s="28"/>
    </row>
    <row r="59" spans="1:42" s="18" customFormat="1" ht="9.9499999999999993" customHeight="1" x14ac:dyDescent="0.2">
      <c r="A59" s="4"/>
      <c r="B59" s="26"/>
      <c r="C59" s="133" t="s">
        <v>39</v>
      </c>
      <c r="D59" s="133"/>
      <c r="E59" s="133"/>
      <c r="F59" s="133"/>
      <c r="G59" s="133"/>
      <c r="H59" s="133"/>
      <c r="I59" s="133"/>
      <c r="J59" s="133"/>
      <c r="K59" s="133"/>
      <c r="L59" s="133"/>
      <c r="M59" s="133"/>
      <c r="N59" s="133"/>
      <c r="O59" s="133"/>
      <c r="P59" s="133"/>
      <c r="Q59" s="133"/>
      <c r="R59" s="133"/>
      <c r="S59" s="133"/>
      <c r="T59" s="133"/>
      <c r="U59" s="133"/>
      <c r="V59" s="133"/>
      <c r="W59" s="133"/>
      <c r="X59" s="133"/>
      <c r="Y59" s="133"/>
      <c r="Z59" s="133"/>
      <c r="AA59" s="133"/>
      <c r="AB59" s="133"/>
      <c r="AC59" s="133"/>
      <c r="AD59" s="133"/>
      <c r="AE59" s="133"/>
      <c r="AF59" s="133"/>
      <c r="AG59" s="133"/>
      <c r="AH59" s="133"/>
      <c r="AI59" s="133"/>
      <c r="AJ59" s="133"/>
      <c r="AK59" s="133"/>
      <c r="AL59" s="133"/>
      <c r="AM59" s="133"/>
      <c r="AN59" s="133"/>
      <c r="AO59" s="133"/>
      <c r="AP59" s="28"/>
    </row>
    <row r="60" spans="1:42" s="18" customFormat="1" ht="17.25" customHeight="1" x14ac:dyDescent="0.2">
      <c r="A60" s="4"/>
      <c r="B60" s="26"/>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4"/>
      <c r="AD60" s="134"/>
      <c r="AE60" s="134"/>
      <c r="AF60" s="134"/>
      <c r="AG60" s="134"/>
      <c r="AH60" s="134"/>
      <c r="AI60" s="134"/>
      <c r="AJ60" s="134"/>
      <c r="AK60" s="134"/>
      <c r="AL60" s="134"/>
      <c r="AM60" s="134"/>
      <c r="AN60" s="134"/>
      <c r="AO60" s="134"/>
      <c r="AP60" s="28"/>
    </row>
    <row r="61" spans="1:42" s="18" customFormat="1" ht="9.9499999999999993" customHeight="1" x14ac:dyDescent="0.2">
      <c r="A61" s="4"/>
      <c r="B61" s="26"/>
      <c r="C61" s="135" t="s">
        <v>81</v>
      </c>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35"/>
      <c r="AD61" s="135"/>
      <c r="AE61" s="135"/>
      <c r="AF61" s="135"/>
      <c r="AG61" s="135"/>
      <c r="AH61" s="135"/>
      <c r="AI61" s="135"/>
      <c r="AJ61" s="135"/>
      <c r="AK61" s="135"/>
      <c r="AL61" s="135"/>
      <c r="AM61" s="135"/>
      <c r="AN61" s="135"/>
      <c r="AO61" s="135"/>
      <c r="AP61" s="28"/>
    </row>
    <row r="62" spans="1:42" s="18" customFormat="1" ht="9" customHeight="1" thickBot="1" x14ac:dyDescent="0.25">
      <c r="A62" s="4"/>
      <c r="B62" s="41"/>
      <c r="C62" s="136"/>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36"/>
      <c r="AN62" s="136"/>
      <c r="AO62" s="136"/>
      <c r="AP62" s="42"/>
    </row>
    <row r="63" spans="1:42" s="18" customFormat="1" ht="9.75" x14ac:dyDescent="0.2">
      <c r="A63" s="4"/>
      <c r="B63" s="55" t="s">
        <v>40</v>
      </c>
      <c r="C63" s="56"/>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7"/>
      <c r="AP63" s="58"/>
    </row>
    <row r="64" spans="1:42" s="18" customFormat="1" ht="10.5" thickBot="1" x14ac:dyDescent="0.25">
      <c r="A64" s="4"/>
      <c r="B64" s="59" t="s">
        <v>41</v>
      </c>
      <c r="C64" s="60"/>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1"/>
      <c r="AP64" s="62"/>
    </row>
    <row r="65" spans="1:42" s="18" customFormat="1" ht="5.25" customHeight="1" x14ac:dyDescent="0.2">
      <c r="A65" s="4"/>
      <c r="B65" s="73"/>
      <c r="C65" s="73"/>
      <c r="D65" s="73"/>
      <c r="E65" s="73"/>
      <c r="F65" s="73"/>
      <c r="G65" s="73"/>
      <c r="H65" s="73"/>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c r="AH65" s="73"/>
      <c r="AI65" s="73"/>
      <c r="AJ65" s="73"/>
      <c r="AK65" s="73"/>
      <c r="AL65" s="73"/>
      <c r="AM65" s="73"/>
      <c r="AN65" s="73"/>
      <c r="AO65" s="74"/>
      <c r="AP65" s="75"/>
    </row>
    <row r="66" spans="1:42" s="18" customFormat="1" ht="11.25" customHeight="1" x14ac:dyDescent="0.2">
      <c r="A66" s="4"/>
      <c r="B66" s="73"/>
      <c r="C66" s="73" t="s">
        <v>98</v>
      </c>
      <c r="D66" s="73"/>
      <c r="E66" s="73"/>
      <c r="F66" s="73"/>
      <c r="G66" s="73"/>
      <c r="H66" s="73"/>
      <c r="I66" s="73"/>
      <c r="J66" s="73"/>
      <c r="K66" s="73"/>
      <c r="L66" s="73"/>
      <c r="M66" s="73"/>
      <c r="N66" s="73"/>
      <c r="O66" s="73"/>
      <c r="P66" s="73"/>
      <c r="Q66" s="73"/>
      <c r="R66" s="73"/>
      <c r="S66" s="73"/>
      <c r="T66" s="73"/>
      <c r="U66" s="73"/>
      <c r="V66" s="73"/>
      <c r="W66" s="73"/>
      <c r="X66" s="73"/>
      <c r="Y66" s="73" t="s">
        <v>100</v>
      </c>
      <c r="Z66" s="73"/>
      <c r="AA66" s="73"/>
      <c r="AB66" s="73"/>
      <c r="AC66" s="73"/>
      <c r="AD66" s="73"/>
      <c r="AE66" s="73"/>
      <c r="AF66" s="73"/>
      <c r="AG66" s="73"/>
      <c r="AH66" s="73"/>
      <c r="AI66" s="73"/>
      <c r="AJ66" s="73"/>
      <c r="AK66" s="73"/>
      <c r="AL66" s="73"/>
      <c r="AM66" s="73"/>
      <c r="AN66" s="73"/>
      <c r="AO66" s="74"/>
      <c r="AP66" s="75"/>
    </row>
    <row r="67" spans="1:42" s="18" customFormat="1" ht="11.25" customHeight="1" x14ac:dyDescent="0.2">
      <c r="A67" s="4"/>
      <c r="B67" s="73"/>
      <c r="C67" s="73" t="s">
        <v>99</v>
      </c>
      <c r="D67" s="73"/>
      <c r="E67" s="73"/>
      <c r="F67" s="73"/>
      <c r="G67" s="73"/>
      <c r="H67" s="73"/>
      <c r="I67" s="73"/>
      <c r="J67" s="73"/>
      <c r="K67" s="73"/>
      <c r="L67" s="73"/>
      <c r="M67" s="73"/>
      <c r="N67" s="73"/>
      <c r="O67" s="73"/>
      <c r="P67" s="73"/>
      <c r="Q67" s="73"/>
      <c r="R67" s="73"/>
      <c r="S67" s="73"/>
      <c r="T67" s="73"/>
      <c r="U67" s="73"/>
      <c r="V67" s="73"/>
      <c r="W67" s="73"/>
      <c r="X67" s="73"/>
      <c r="Y67" s="73" t="str">
        <f>C7</f>
        <v>Маслова Юлия Игоревна</v>
      </c>
      <c r="Z67" s="73"/>
      <c r="AA67" s="73"/>
      <c r="AB67" s="73"/>
      <c r="AC67" s="73"/>
      <c r="AD67" s="73"/>
      <c r="AE67" s="73"/>
      <c r="AF67" s="73"/>
      <c r="AG67" s="73"/>
      <c r="AH67" s="73"/>
      <c r="AI67" s="73"/>
      <c r="AJ67" s="73"/>
      <c r="AK67" s="73"/>
      <c r="AL67" s="73"/>
      <c r="AM67" s="73"/>
      <c r="AN67" s="73"/>
      <c r="AO67" s="74"/>
      <c r="AP67" s="75"/>
    </row>
    <row r="68" spans="1:42" s="18" customFormat="1" ht="9.75" x14ac:dyDescent="0.2">
      <c r="A68" s="4"/>
      <c r="B68" s="4" t="s">
        <v>82</v>
      </c>
      <c r="C68" s="4"/>
      <c r="D68" s="4"/>
      <c r="E68" s="4"/>
      <c r="F68" s="4"/>
      <c r="G68" s="4"/>
      <c r="H68" s="4"/>
      <c r="I68" s="4"/>
      <c r="J68" s="4"/>
      <c r="K68" s="4"/>
      <c r="L68" s="4"/>
      <c r="M68" s="4"/>
      <c r="N68" s="4"/>
      <c r="O68" s="4"/>
      <c r="P68" s="4"/>
      <c r="Q68" s="4"/>
      <c r="R68" s="4"/>
      <c r="S68" s="4"/>
      <c r="T68" s="4"/>
      <c r="U68" s="4"/>
      <c r="V68" s="4"/>
      <c r="W68" s="4"/>
      <c r="X68" s="4"/>
      <c r="Y68" s="4" t="s">
        <v>7</v>
      </c>
      <c r="Z68" s="4"/>
      <c r="AA68" s="4"/>
      <c r="AB68" s="4"/>
      <c r="AC68" s="128">
        <f>X7</f>
        <v>5709</v>
      </c>
      <c r="AD68" s="128"/>
      <c r="AE68" s="4" t="s">
        <v>2</v>
      </c>
      <c r="AF68" s="4"/>
      <c r="AG68" s="127">
        <f>AC7</f>
        <v>470772</v>
      </c>
      <c r="AH68" s="127"/>
      <c r="AI68" s="127"/>
      <c r="AJ68" s="127"/>
      <c r="AK68" s="127"/>
      <c r="AL68" s="127"/>
      <c r="AM68" s="4"/>
      <c r="AN68" s="4"/>
      <c r="AO68" s="4"/>
      <c r="AP68" s="4"/>
    </row>
    <row r="69" spans="1:42" s="18" customFormat="1" ht="9.75" customHeight="1" x14ac:dyDescent="0.2">
      <c r="A69" s="4"/>
      <c r="B69" s="4" t="s">
        <v>83</v>
      </c>
      <c r="C69" s="4"/>
      <c r="D69" s="4"/>
      <c r="E69" s="4"/>
      <c r="F69" s="4"/>
      <c r="G69" s="4"/>
      <c r="H69" s="4"/>
      <c r="I69" s="4"/>
      <c r="J69" s="4"/>
      <c r="K69" s="4"/>
      <c r="L69" s="4"/>
      <c r="M69" s="4"/>
      <c r="N69" s="4"/>
      <c r="O69" s="4"/>
      <c r="P69" s="4"/>
      <c r="Q69" s="4"/>
      <c r="R69" s="4"/>
      <c r="S69" s="4"/>
      <c r="T69" s="4"/>
      <c r="U69" s="4"/>
      <c r="V69" s="4"/>
      <c r="W69" s="4"/>
      <c r="X69" s="4"/>
      <c r="Y69" s="4" t="s">
        <v>8</v>
      </c>
      <c r="Z69" s="4"/>
      <c r="AA69" s="5"/>
      <c r="AB69" s="132"/>
      <c r="AC69" s="132"/>
      <c r="AD69" s="132"/>
      <c r="AE69" s="132"/>
      <c r="AF69" s="132"/>
      <c r="AG69" s="132"/>
      <c r="AH69" s="132"/>
      <c r="AI69" s="132"/>
      <c r="AJ69" s="132"/>
      <c r="AK69" s="132"/>
      <c r="AL69" s="132"/>
      <c r="AM69" s="4"/>
      <c r="AN69" s="4"/>
      <c r="AO69" s="4"/>
      <c r="AP69" s="4"/>
    </row>
    <row r="70" spans="1:42" s="18" customFormat="1" ht="9.75" x14ac:dyDescent="0.2">
      <c r="A70" s="4"/>
      <c r="B70" s="4" t="s">
        <v>6</v>
      </c>
      <c r="C70" s="4"/>
      <c r="D70" s="4"/>
      <c r="E70" s="4"/>
      <c r="F70" s="4"/>
      <c r="G70" s="4"/>
      <c r="H70" s="4"/>
      <c r="I70" s="4"/>
      <c r="J70" s="4"/>
      <c r="K70" s="4"/>
      <c r="L70" s="4"/>
      <c r="M70" s="4"/>
      <c r="N70" s="4"/>
      <c r="O70" s="4"/>
      <c r="P70" s="4"/>
      <c r="Q70" s="4"/>
      <c r="R70" s="4"/>
      <c r="S70" s="4"/>
      <c r="T70" s="4"/>
      <c r="U70" s="4"/>
      <c r="V70" s="4"/>
      <c r="W70" s="4"/>
      <c r="X70" s="4"/>
      <c r="Y70" s="127" t="str">
        <f>C8</f>
        <v>Отделом УФМС России по Пермскому краю в Дзержинском районе города Перми</v>
      </c>
      <c r="Z70" s="127"/>
      <c r="AA70" s="127"/>
      <c r="AB70" s="127"/>
      <c r="AC70" s="127"/>
      <c r="AD70" s="127"/>
      <c r="AE70" s="127"/>
      <c r="AF70" s="127"/>
      <c r="AG70" s="127"/>
      <c r="AH70" s="127"/>
      <c r="AI70" s="127"/>
      <c r="AJ70" s="127"/>
      <c r="AK70" s="127"/>
      <c r="AL70" s="127"/>
      <c r="AM70" s="127"/>
      <c r="AN70" s="127"/>
      <c r="AO70" s="127"/>
      <c r="AP70" s="127"/>
    </row>
    <row r="71" spans="1:42" s="18" customFormat="1" ht="9.75" x14ac:dyDescent="0.2">
      <c r="A71" s="4"/>
      <c r="B71" s="4"/>
      <c r="C71" s="4" t="s">
        <v>84</v>
      </c>
      <c r="D71" s="4"/>
      <c r="E71" s="4"/>
      <c r="F71" s="4"/>
      <c r="G71" s="4"/>
      <c r="H71" s="4"/>
      <c r="I71" s="4"/>
      <c r="J71" s="4"/>
      <c r="K71" s="4"/>
      <c r="L71" s="4"/>
      <c r="M71" s="4"/>
      <c r="N71" s="4"/>
      <c r="O71" s="4"/>
      <c r="P71" s="4"/>
      <c r="Q71" s="4"/>
      <c r="R71" s="4"/>
      <c r="S71" s="4"/>
      <c r="T71" s="4"/>
      <c r="U71" s="4"/>
      <c r="V71" s="4"/>
      <c r="W71" s="4"/>
      <c r="X71" s="4"/>
      <c r="Y71" s="90"/>
      <c r="Z71" s="90"/>
      <c r="AA71" s="90"/>
      <c r="AB71" s="90"/>
      <c r="AC71" s="90"/>
      <c r="AD71" s="90"/>
      <c r="AE71" s="90"/>
      <c r="AF71" s="90"/>
      <c r="AG71" s="90"/>
      <c r="AH71" s="90"/>
      <c r="AI71" s="90"/>
      <c r="AJ71" s="90"/>
      <c r="AK71" s="90"/>
      <c r="AL71" s="90"/>
      <c r="AM71" s="90"/>
      <c r="AN71" s="90"/>
      <c r="AO71" s="90"/>
      <c r="AP71" s="90"/>
    </row>
    <row r="72" spans="1:42" s="18" customFormat="1" ht="9.75" x14ac:dyDescent="0.2">
      <c r="A72" s="4"/>
      <c r="B72" s="4"/>
      <c r="C72" s="4" t="s">
        <v>85</v>
      </c>
      <c r="D72" s="4"/>
      <c r="E72" s="4"/>
      <c r="F72" s="4"/>
      <c r="G72" s="4"/>
      <c r="H72" s="4"/>
      <c r="I72" s="4"/>
      <c r="J72" s="4"/>
      <c r="K72" s="4"/>
      <c r="L72" s="4"/>
      <c r="M72" s="4"/>
      <c r="N72" s="4"/>
      <c r="O72" s="4"/>
      <c r="P72" s="4"/>
      <c r="Q72" s="4"/>
      <c r="R72" s="4"/>
      <c r="S72" s="4"/>
      <c r="T72" s="4"/>
      <c r="U72" s="4"/>
      <c r="V72" s="4"/>
      <c r="W72" s="4"/>
      <c r="X72" s="4"/>
      <c r="Y72" s="76" t="s">
        <v>9</v>
      </c>
      <c r="Z72" s="76"/>
      <c r="AA72" s="76"/>
      <c r="AB72" s="76"/>
      <c r="AC72" s="76"/>
      <c r="AD72" s="54"/>
      <c r="AE72" s="54"/>
      <c r="AF72" s="54"/>
      <c r="AG72" s="54"/>
      <c r="AH72" s="54"/>
      <c r="AI72" s="54"/>
      <c r="AJ72" s="54"/>
      <c r="AK72" s="54"/>
      <c r="AL72" s="54"/>
      <c r="AM72" s="54"/>
      <c r="AN72" s="54"/>
      <c r="AO72" s="54"/>
      <c r="AP72" s="54"/>
    </row>
    <row r="73" spans="1:42" s="18" customFormat="1" ht="9.75" x14ac:dyDescent="0.2">
      <c r="A73" s="4"/>
      <c r="B73" s="4"/>
      <c r="C73" s="4" t="s">
        <v>86</v>
      </c>
      <c r="D73" s="4"/>
      <c r="E73" s="4"/>
      <c r="F73" s="4"/>
      <c r="G73" s="4"/>
      <c r="H73" s="4"/>
      <c r="I73" s="4"/>
      <c r="J73" s="4"/>
      <c r="K73" s="4"/>
      <c r="L73" s="4"/>
      <c r="M73" s="4"/>
      <c r="N73" s="4"/>
      <c r="O73" s="4"/>
      <c r="P73" s="4"/>
      <c r="Q73" s="4"/>
      <c r="R73" s="4"/>
      <c r="S73" s="4"/>
      <c r="T73" s="4"/>
      <c r="U73" s="4"/>
      <c r="V73" s="4"/>
      <c r="W73" s="4"/>
      <c r="X73" s="4"/>
      <c r="Y73" s="89" t="s">
        <v>47</v>
      </c>
      <c r="Z73" s="89"/>
      <c r="AA73" s="89"/>
      <c r="AB73" s="89"/>
      <c r="AC73" s="89"/>
      <c r="AD73" s="89"/>
      <c r="AE73" s="89"/>
      <c r="AF73" s="89"/>
      <c r="AG73" s="89"/>
      <c r="AH73" s="89"/>
      <c r="AI73" s="89"/>
      <c r="AJ73" s="89"/>
      <c r="AK73" s="89"/>
      <c r="AL73" s="89"/>
      <c r="AM73" s="89"/>
      <c r="AN73" s="89"/>
      <c r="AO73" s="89"/>
      <c r="AP73" s="89"/>
    </row>
    <row r="74" spans="1:42" s="18" customFormat="1" x14ac:dyDescent="0.25">
      <c r="A74" s="4"/>
      <c r="B74" s="4"/>
      <c r="C74" s="4" t="s">
        <v>93</v>
      </c>
      <c r="D74" s="4"/>
      <c r="E74" s="4"/>
      <c r="F74" s="4"/>
      <c r="G74" s="4"/>
      <c r="H74" s="4"/>
      <c r="I74" s="4"/>
      <c r="J74" s="4"/>
      <c r="K74" s="81" t="s">
        <v>94</v>
      </c>
      <c r="L74" s="4"/>
      <c r="M74" s="4"/>
      <c r="N74" s="4"/>
      <c r="O74" s="4"/>
      <c r="P74" s="4"/>
      <c r="Q74" s="4"/>
      <c r="R74" s="4"/>
      <c r="S74" s="4"/>
      <c r="T74" s="4"/>
      <c r="U74" s="4"/>
      <c r="V74" s="4"/>
      <c r="W74" s="4"/>
      <c r="X74" s="4"/>
      <c r="Y74" s="82" t="s">
        <v>93</v>
      </c>
      <c r="Z74" s="82"/>
      <c r="AA74" s="82"/>
      <c r="AB74" s="82"/>
      <c r="AC74" s="82"/>
      <c r="AD74" s="82"/>
      <c r="AE74" s="82"/>
      <c r="AF74" s="82"/>
      <c r="AG74" s="87" t="s">
        <v>95</v>
      </c>
      <c r="AH74" s="88"/>
      <c r="AI74" s="88"/>
      <c r="AJ74" s="88"/>
      <c r="AK74" s="88"/>
      <c r="AL74" s="88"/>
      <c r="AM74" s="88"/>
      <c r="AN74" s="88"/>
      <c r="AO74" s="88"/>
      <c r="AP74" s="82"/>
    </row>
    <row r="75" spans="1:42" s="18" customFormat="1" ht="15" customHeight="1" x14ac:dyDescent="0.2">
      <c r="A75" s="4"/>
      <c r="B75" s="4"/>
      <c r="C75" s="48"/>
      <c r="D75" s="48"/>
      <c r="E75" s="48"/>
      <c r="F75" s="48"/>
      <c r="G75" s="48"/>
      <c r="H75" s="48"/>
      <c r="I75" s="48"/>
      <c r="J75" s="83" t="s">
        <v>105</v>
      </c>
      <c r="K75" s="83"/>
      <c r="L75" s="83"/>
      <c r="M75" s="83"/>
      <c r="N75" s="83"/>
      <c r="O75" s="83"/>
      <c r="P75" s="83"/>
      <c r="Q75" s="83"/>
      <c r="R75" s="83"/>
      <c r="S75" s="83"/>
      <c r="T75" s="83"/>
      <c r="U75" s="83"/>
      <c r="V75" s="4"/>
      <c r="W75" s="4"/>
      <c r="X75" s="4"/>
      <c r="Y75" s="48"/>
      <c r="Z75" s="48"/>
      <c r="AA75" s="48"/>
      <c r="AB75" s="48"/>
      <c r="AC75" s="48"/>
      <c r="AD75" s="48"/>
      <c r="AE75" s="48"/>
      <c r="AF75" s="84" t="str">
        <f>C7</f>
        <v>Маслова Юлия Игоревна</v>
      </c>
      <c r="AG75" s="84"/>
      <c r="AH75" s="84"/>
      <c r="AI75" s="84"/>
      <c r="AJ75" s="84"/>
      <c r="AK75" s="84"/>
      <c r="AL75" s="84"/>
      <c r="AM75" s="84"/>
      <c r="AN75" s="84"/>
      <c r="AO75" s="84"/>
      <c r="AP75" s="4"/>
    </row>
    <row r="76" spans="1:42" s="18" customFormat="1" ht="15" customHeight="1" x14ac:dyDescent="0.2">
      <c r="A76" s="4"/>
      <c r="B76" s="4"/>
      <c r="C76" s="86" t="s">
        <v>37</v>
      </c>
      <c r="D76" s="86"/>
      <c r="E76" s="86"/>
      <c r="F76" s="86"/>
      <c r="G76" s="86"/>
      <c r="H76" s="86"/>
      <c r="I76" s="86"/>
      <c r="J76" s="83"/>
      <c r="K76" s="83"/>
      <c r="L76" s="83"/>
      <c r="M76" s="83"/>
      <c r="N76" s="83"/>
      <c r="O76" s="83"/>
      <c r="P76" s="83"/>
      <c r="Q76" s="83"/>
      <c r="R76" s="83"/>
      <c r="S76" s="83"/>
      <c r="T76" s="83"/>
      <c r="U76" s="83"/>
      <c r="V76" s="4"/>
      <c r="W76" s="4"/>
      <c r="X76" s="4"/>
      <c r="Y76" s="86" t="s">
        <v>37</v>
      </c>
      <c r="Z76" s="86"/>
      <c r="AA76" s="86"/>
      <c r="AB76" s="86"/>
      <c r="AC76" s="86"/>
      <c r="AD76" s="86"/>
      <c r="AE76" s="86"/>
      <c r="AF76" s="85"/>
      <c r="AG76" s="85"/>
      <c r="AH76" s="85"/>
      <c r="AI76" s="85"/>
      <c r="AJ76" s="85"/>
      <c r="AK76" s="85"/>
      <c r="AL76" s="85"/>
      <c r="AM76" s="85"/>
      <c r="AN76" s="85"/>
      <c r="AO76" s="85"/>
      <c r="AP76" s="43"/>
    </row>
    <row r="77" spans="1:42" s="18" customFormat="1" ht="15" customHeight="1" x14ac:dyDescent="0.2">
      <c r="A77" s="4"/>
      <c r="B77" s="4"/>
      <c r="C77" s="78"/>
      <c r="D77" s="78"/>
      <c r="E77" s="78"/>
      <c r="F77" s="78"/>
      <c r="G77" s="78"/>
      <c r="H77" s="78"/>
      <c r="I77" s="78"/>
      <c r="J77" s="79"/>
      <c r="K77" s="79"/>
      <c r="L77" s="79"/>
      <c r="M77" s="79"/>
      <c r="N77" s="79"/>
      <c r="O77" s="79"/>
      <c r="P77" s="79"/>
      <c r="Q77" s="79"/>
      <c r="R77" s="79"/>
      <c r="S77" s="79"/>
      <c r="T77" s="79"/>
      <c r="U77" s="79"/>
      <c r="V77" s="4"/>
      <c r="W77" s="4"/>
      <c r="X77" s="4"/>
      <c r="Y77" s="78"/>
      <c r="Z77" s="78"/>
      <c r="AA77" s="78"/>
      <c r="AB77" s="78"/>
      <c r="AC77" s="78"/>
      <c r="AD77" s="78"/>
      <c r="AE77" s="78"/>
      <c r="AF77" s="80"/>
      <c r="AG77" s="80"/>
      <c r="AH77" s="80"/>
      <c r="AI77" s="80"/>
      <c r="AJ77" s="80"/>
      <c r="AK77" s="80"/>
      <c r="AL77" s="80"/>
      <c r="AM77" s="80"/>
      <c r="AN77" s="80"/>
      <c r="AO77" s="80"/>
      <c r="AP77" s="5"/>
    </row>
    <row r="78" spans="1:42" s="18" customFormat="1" ht="15" customHeight="1" x14ac:dyDescent="0.2">
      <c r="A78" s="4"/>
      <c r="B78" s="4"/>
      <c r="C78" s="78"/>
      <c r="D78" s="78"/>
      <c r="E78" s="78"/>
      <c r="F78" s="78"/>
      <c r="G78" s="78"/>
      <c r="H78" s="78"/>
      <c r="I78" s="78"/>
      <c r="J78" s="79"/>
      <c r="K78" s="79"/>
      <c r="L78" s="79"/>
      <c r="M78" s="79"/>
      <c r="N78" s="79"/>
      <c r="O78" s="79"/>
      <c r="P78" s="79"/>
      <c r="Q78" s="79"/>
      <c r="R78" s="79"/>
      <c r="S78" s="79"/>
      <c r="T78" s="79"/>
      <c r="U78" s="79"/>
      <c r="V78" s="4"/>
      <c r="W78" s="4"/>
      <c r="X78" s="4"/>
      <c r="Y78" s="78"/>
      <c r="Z78" s="78"/>
      <c r="AA78" s="78"/>
      <c r="AB78" s="78"/>
      <c r="AC78" s="78"/>
      <c r="AD78" s="78"/>
      <c r="AE78" s="78"/>
      <c r="AF78" s="80"/>
      <c r="AG78" s="80"/>
      <c r="AH78" s="80"/>
      <c r="AI78" s="80"/>
      <c r="AJ78" s="80"/>
      <c r="AK78" s="80"/>
      <c r="AL78" s="80"/>
      <c r="AM78" s="80"/>
      <c r="AN78" s="80"/>
      <c r="AO78" s="80"/>
      <c r="AP78" s="5"/>
    </row>
    <row r="80" spans="1:42" x14ac:dyDescent="0.25">
      <c r="R80" s="77" t="s">
        <v>87</v>
      </c>
      <c r="AB80" s="93">
        <f ca="1">W4</f>
        <v>46734</v>
      </c>
      <c r="AC80" s="93"/>
      <c r="AD80" s="93"/>
      <c r="AE80" s="93"/>
      <c r="AF80" s="77" t="s">
        <v>88</v>
      </c>
      <c r="AG80" s="94">
        <f ca="1">AG5</f>
        <v>44977</v>
      </c>
      <c r="AH80" s="93"/>
      <c r="AI80" s="93"/>
      <c r="AJ80" s="93"/>
      <c r="AK80" s="93"/>
      <c r="AL80" s="93"/>
      <c r="AM80" s="93"/>
    </row>
    <row r="81" spans="2:41" x14ac:dyDescent="0.25">
      <c r="C81" s="93" t="s">
        <v>89</v>
      </c>
      <c r="D81" s="93"/>
      <c r="E81" s="93"/>
      <c r="F81" s="93"/>
      <c r="G81" s="93"/>
      <c r="H81" s="93"/>
      <c r="I81" s="93"/>
      <c r="J81" s="93"/>
      <c r="K81" s="93"/>
      <c r="L81" s="93"/>
      <c r="M81" s="93"/>
      <c r="N81" s="93"/>
      <c r="O81" s="93"/>
      <c r="P81" s="93"/>
      <c r="Q81" s="93"/>
      <c r="R81" s="93"/>
      <c r="S81" s="93"/>
      <c r="T81" s="93"/>
      <c r="U81" s="93"/>
      <c r="V81" s="93"/>
      <c r="W81" s="93"/>
      <c r="X81" s="93"/>
      <c r="Y81" s="93"/>
      <c r="Z81" s="93"/>
      <c r="AA81" s="93"/>
      <c r="AB81" s="93"/>
      <c r="AC81" s="93"/>
      <c r="AD81" s="93"/>
      <c r="AE81" s="93"/>
      <c r="AF81" s="93"/>
      <c r="AG81" s="93"/>
      <c r="AH81" s="93"/>
      <c r="AI81" s="93"/>
      <c r="AJ81" s="93"/>
      <c r="AK81" s="93"/>
      <c r="AL81" s="93"/>
      <c r="AM81" s="93"/>
      <c r="AN81" s="93"/>
    </row>
    <row r="82" spans="2:41" ht="15" customHeight="1" x14ac:dyDescent="0.25">
      <c r="B82" s="91" t="s">
        <v>90</v>
      </c>
      <c r="C82" s="91"/>
      <c r="D82" s="91"/>
      <c r="E82" s="91"/>
      <c r="F82" s="91"/>
      <c r="G82" s="91"/>
      <c r="H82" s="91"/>
      <c r="I82" s="91"/>
      <c r="J82" s="91"/>
      <c r="K82" s="91"/>
      <c r="L82" s="91"/>
      <c r="M82" s="91"/>
      <c r="N82" s="91"/>
      <c r="O82" s="91"/>
      <c r="P82" s="91"/>
      <c r="Q82" s="91"/>
      <c r="R82" s="91"/>
      <c r="S82" s="91"/>
      <c r="T82" s="91"/>
      <c r="V82" s="91" t="s">
        <v>91</v>
      </c>
      <c r="W82" s="92"/>
      <c r="X82" s="92"/>
      <c r="Y82" s="92"/>
      <c r="Z82" s="92"/>
      <c r="AA82" s="92"/>
      <c r="AB82" s="92"/>
      <c r="AC82" s="92"/>
      <c r="AD82" s="92"/>
      <c r="AE82" s="92"/>
      <c r="AF82" s="92"/>
      <c r="AG82" s="92"/>
      <c r="AH82" s="92"/>
      <c r="AI82" s="92"/>
      <c r="AJ82" s="92"/>
      <c r="AK82" s="92"/>
      <c r="AL82" s="92"/>
      <c r="AM82" s="92"/>
      <c r="AN82" s="92"/>
      <c r="AO82" s="92"/>
    </row>
    <row r="83" spans="2:41" x14ac:dyDescent="0.25">
      <c r="B83" s="91"/>
      <c r="C83" s="91"/>
      <c r="D83" s="91"/>
      <c r="E83" s="91"/>
      <c r="F83" s="91"/>
      <c r="G83" s="91"/>
      <c r="H83" s="91"/>
      <c r="I83" s="91"/>
      <c r="J83" s="91"/>
      <c r="K83" s="91"/>
      <c r="L83" s="91"/>
      <c r="M83" s="91"/>
      <c r="N83" s="91"/>
      <c r="O83" s="91"/>
      <c r="P83" s="91"/>
      <c r="Q83" s="91"/>
      <c r="R83" s="91"/>
      <c r="S83" s="91"/>
      <c r="T83" s="91"/>
      <c r="V83" s="92"/>
      <c r="W83" s="92"/>
      <c r="X83" s="92"/>
      <c r="Y83" s="92"/>
      <c r="Z83" s="92"/>
      <c r="AA83" s="92"/>
      <c r="AB83" s="92"/>
      <c r="AC83" s="92"/>
      <c r="AD83" s="92"/>
      <c r="AE83" s="92"/>
      <c r="AF83" s="92"/>
      <c r="AG83" s="92"/>
      <c r="AH83" s="92"/>
      <c r="AI83" s="92"/>
      <c r="AJ83" s="92"/>
      <c r="AK83" s="92"/>
      <c r="AL83" s="92"/>
      <c r="AM83" s="92"/>
      <c r="AN83" s="92"/>
      <c r="AO83" s="92"/>
    </row>
    <row r="84" spans="2:41" x14ac:dyDescent="0.25">
      <c r="B84" s="91"/>
      <c r="C84" s="91"/>
      <c r="D84" s="91"/>
      <c r="E84" s="91"/>
      <c r="F84" s="91"/>
      <c r="G84" s="91"/>
      <c r="H84" s="91"/>
      <c r="I84" s="91"/>
      <c r="J84" s="91"/>
      <c r="K84" s="91"/>
      <c r="L84" s="91"/>
      <c r="M84" s="91"/>
      <c r="N84" s="91"/>
      <c r="O84" s="91"/>
      <c r="P84" s="91"/>
      <c r="Q84" s="91"/>
      <c r="R84" s="91"/>
      <c r="S84" s="91"/>
      <c r="T84" s="91"/>
      <c r="V84" s="92"/>
      <c r="W84" s="92"/>
      <c r="X84" s="92"/>
      <c r="Y84" s="92"/>
      <c r="Z84" s="92"/>
      <c r="AA84" s="92"/>
      <c r="AB84" s="92"/>
      <c r="AC84" s="92"/>
      <c r="AD84" s="92"/>
      <c r="AE84" s="92"/>
      <c r="AF84" s="92"/>
      <c r="AG84" s="92"/>
      <c r="AH84" s="92"/>
      <c r="AI84" s="92"/>
      <c r="AJ84" s="92"/>
      <c r="AK84" s="92"/>
      <c r="AL84" s="92"/>
      <c r="AM84" s="92"/>
      <c r="AN84" s="92"/>
      <c r="AO84" s="92"/>
    </row>
    <row r="85" spans="2:41" x14ac:dyDescent="0.25">
      <c r="B85" s="91"/>
      <c r="C85" s="91"/>
      <c r="D85" s="91"/>
      <c r="E85" s="91"/>
      <c r="F85" s="91"/>
      <c r="G85" s="91"/>
      <c r="H85" s="91"/>
      <c r="I85" s="91"/>
      <c r="J85" s="91"/>
      <c r="K85" s="91"/>
      <c r="L85" s="91"/>
      <c r="M85" s="91"/>
      <c r="N85" s="91"/>
      <c r="O85" s="91"/>
      <c r="P85" s="91"/>
      <c r="Q85" s="91"/>
      <c r="R85" s="91"/>
      <c r="S85" s="91"/>
      <c r="T85" s="91"/>
      <c r="V85" s="92"/>
      <c r="W85" s="92"/>
      <c r="X85" s="92"/>
      <c r="Y85" s="92"/>
      <c r="Z85" s="92"/>
      <c r="AA85" s="92"/>
      <c r="AB85" s="92"/>
      <c r="AC85" s="92"/>
      <c r="AD85" s="92"/>
      <c r="AE85" s="92"/>
      <c r="AF85" s="92"/>
      <c r="AG85" s="92"/>
      <c r="AH85" s="92"/>
      <c r="AI85" s="92"/>
      <c r="AJ85" s="92"/>
      <c r="AK85" s="92"/>
      <c r="AL85" s="92"/>
      <c r="AM85" s="92"/>
      <c r="AN85" s="92"/>
      <c r="AO85" s="92"/>
    </row>
    <row r="86" spans="2:41" x14ac:dyDescent="0.25">
      <c r="B86" s="91"/>
      <c r="C86" s="91"/>
      <c r="D86" s="91"/>
      <c r="E86" s="91"/>
      <c r="F86" s="91"/>
      <c r="G86" s="91"/>
      <c r="H86" s="91"/>
      <c r="I86" s="91"/>
      <c r="J86" s="91"/>
      <c r="K86" s="91"/>
      <c r="L86" s="91"/>
      <c r="M86" s="91"/>
      <c r="N86" s="91"/>
      <c r="O86" s="91"/>
      <c r="P86" s="91"/>
      <c r="Q86" s="91"/>
      <c r="R86" s="91"/>
      <c r="S86" s="91"/>
      <c r="T86" s="91"/>
      <c r="V86" s="92"/>
      <c r="W86" s="92"/>
      <c r="X86" s="92"/>
      <c r="Y86" s="92"/>
      <c r="Z86" s="92"/>
      <c r="AA86" s="92"/>
      <c r="AB86" s="92"/>
      <c r="AC86" s="92"/>
      <c r="AD86" s="92"/>
      <c r="AE86" s="92"/>
      <c r="AF86" s="92"/>
      <c r="AG86" s="92"/>
      <c r="AH86" s="92"/>
      <c r="AI86" s="92"/>
      <c r="AJ86" s="92"/>
      <c r="AK86" s="92"/>
      <c r="AL86" s="92"/>
      <c r="AM86" s="92"/>
      <c r="AN86" s="92"/>
      <c r="AO86" s="92"/>
    </row>
    <row r="87" spans="2:41" x14ac:dyDescent="0.25">
      <c r="B87" s="91"/>
      <c r="C87" s="91"/>
      <c r="D87" s="91"/>
      <c r="E87" s="91"/>
      <c r="F87" s="91"/>
      <c r="G87" s="91"/>
      <c r="H87" s="91"/>
      <c r="I87" s="91"/>
      <c r="J87" s="91"/>
      <c r="K87" s="91"/>
      <c r="L87" s="91"/>
      <c r="M87" s="91"/>
      <c r="N87" s="91"/>
      <c r="O87" s="91"/>
      <c r="P87" s="91"/>
      <c r="Q87" s="91"/>
      <c r="R87" s="91"/>
      <c r="S87" s="91"/>
      <c r="T87" s="91"/>
      <c r="V87" s="92"/>
      <c r="W87" s="92"/>
      <c r="X87" s="92"/>
      <c r="Y87" s="92"/>
      <c r="Z87" s="92"/>
      <c r="AA87" s="92"/>
      <c r="AB87" s="92"/>
      <c r="AC87" s="92"/>
      <c r="AD87" s="92"/>
      <c r="AE87" s="92"/>
      <c r="AF87" s="92"/>
      <c r="AG87" s="92"/>
      <c r="AH87" s="92"/>
      <c r="AI87" s="92"/>
      <c r="AJ87" s="92"/>
      <c r="AK87" s="92"/>
      <c r="AL87" s="92"/>
      <c r="AM87" s="92"/>
      <c r="AN87" s="92"/>
      <c r="AO87" s="92"/>
    </row>
    <row r="88" spans="2:41" x14ac:dyDescent="0.25">
      <c r="B88" s="91"/>
      <c r="C88" s="91"/>
      <c r="D88" s="91"/>
      <c r="E88" s="91"/>
      <c r="F88" s="91"/>
      <c r="G88" s="91"/>
      <c r="H88" s="91"/>
      <c r="I88" s="91"/>
      <c r="J88" s="91"/>
      <c r="K88" s="91"/>
      <c r="L88" s="91"/>
      <c r="M88" s="91"/>
      <c r="N88" s="91"/>
      <c r="O88" s="91"/>
      <c r="P88" s="91"/>
      <c r="Q88" s="91"/>
      <c r="R88" s="91"/>
      <c r="S88" s="91"/>
      <c r="T88" s="91"/>
      <c r="V88" s="92"/>
      <c r="W88" s="92"/>
      <c r="X88" s="92"/>
      <c r="Y88" s="92"/>
      <c r="Z88" s="92"/>
      <c r="AA88" s="92"/>
      <c r="AB88" s="92"/>
      <c r="AC88" s="92"/>
      <c r="AD88" s="92"/>
      <c r="AE88" s="92"/>
      <c r="AF88" s="92"/>
      <c r="AG88" s="92"/>
      <c r="AH88" s="92"/>
      <c r="AI88" s="92"/>
      <c r="AJ88" s="92"/>
      <c r="AK88" s="92"/>
      <c r="AL88" s="92"/>
      <c r="AM88" s="92"/>
      <c r="AN88" s="92"/>
      <c r="AO88" s="92"/>
    </row>
    <row r="89" spans="2:41" x14ac:dyDescent="0.25">
      <c r="B89" s="91"/>
      <c r="C89" s="91"/>
      <c r="D89" s="91"/>
      <c r="E89" s="91"/>
      <c r="F89" s="91"/>
      <c r="G89" s="91"/>
      <c r="H89" s="91"/>
      <c r="I89" s="91"/>
      <c r="J89" s="91"/>
      <c r="K89" s="91"/>
      <c r="L89" s="91"/>
      <c r="M89" s="91"/>
      <c r="N89" s="91"/>
      <c r="O89" s="91"/>
      <c r="P89" s="91"/>
      <c r="Q89" s="91"/>
      <c r="R89" s="91"/>
      <c r="S89" s="91"/>
      <c r="T89" s="91"/>
      <c r="V89" s="92"/>
      <c r="W89" s="92"/>
      <c r="X89" s="92"/>
      <c r="Y89" s="92"/>
      <c r="Z89" s="92"/>
      <c r="AA89" s="92"/>
      <c r="AB89" s="92"/>
      <c r="AC89" s="92"/>
      <c r="AD89" s="92"/>
      <c r="AE89" s="92"/>
      <c r="AF89" s="92"/>
      <c r="AG89" s="92"/>
      <c r="AH89" s="92"/>
      <c r="AI89" s="92"/>
      <c r="AJ89" s="92"/>
      <c r="AK89" s="92"/>
      <c r="AL89" s="92"/>
      <c r="AM89" s="92"/>
      <c r="AN89" s="92"/>
      <c r="AO89" s="92"/>
    </row>
    <row r="90" spans="2:41" x14ac:dyDescent="0.25">
      <c r="B90" s="91"/>
      <c r="C90" s="91"/>
      <c r="D90" s="91"/>
      <c r="E90" s="91"/>
      <c r="F90" s="91"/>
      <c r="G90" s="91"/>
      <c r="H90" s="91"/>
      <c r="I90" s="91"/>
      <c r="J90" s="91"/>
      <c r="K90" s="91"/>
      <c r="L90" s="91"/>
      <c r="M90" s="91"/>
      <c r="N90" s="91"/>
      <c r="O90" s="91"/>
      <c r="P90" s="91"/>
      <c r="Q90" s="91"/>
      <c r="R90" s="91"/>
      <c r="S90" s="91"/>
      <c r="T90" s="91"/>
      <c r="V90" s="92"/>
      <c r="W90" s="92"/>
      <c r="X90" s="92"/>
      <c r="Y90" s="92"/>
      <c r="Z90" s="92"/>
      <c r="AA90" s="92"/>
      <c r="AB90" s="92"/>
      <c r="AC90" s="92"/>
      <c r="AD90" s="92"/>
      <c r="AE90" s="92"/>
      <c r="AF90" s="92"/>
      <c r="AG90" s="92"/>
      <c r="AH90" s="92"/>
      <c r="AI90" s="92"/>
      <c r="AJ90" s="92"/>
      <c r="AK90" s="92"/>
      <c r="AL90" s="92"/>
      <c r="AM90" s="92"/>
      <c r="AN90" s="92"/>
      <c r="AO90" s="92"/>
    </row>
    <row r="91" spans="2:41" x14ac:dyDescent="0.25">
      <c r="B91" s="91"/>
      <c r="C91" s="91"/>
      <c r="D91" s="91"/>
      <c r="E91" s="91"/>
      <c r="F91" s="91"/>
      <c r="G91" s="91"/>
      <c r="H91" s="91"/>
      <c r="I91" s="91"/>
      <c r="J91" s="91"/>
      <c r="K91" s="91"/>
      <c r="L91" s="91"/>
      <c r="M91" s="91"/>
      <c r="N91" s="91"/>
      <c r="O91" s="91"/>
      <c r="P91" s="91"/>
      <c r="Q91" s="91"/>
      <c r="R91" s="91"/>
      <c r="S91" s="91"/>
      <c r="T91" s="91"/>
      <c r="V91" s="92"/>
      <c r="W91" s="92"/>
      <c r="X91" s="92"/>
      <c r="Y91" s="92"/>
      <c r="Z91" s="92"/>
      <c r="AA91" s="92"/>
      <c r="AB91" s="92"/>
      <c r="AC91" s="92"/>
      <c r="AD91" s="92"/>
      <c r="AE91" s="92"/>
      <c r="AF91" s="92"/>
      <c r="AG91" s="92"/>
      <c r="AH91" s="92"/>
      <c r="AI91" s="92"/>
      <c r="AJ91" s="92"/>
      <c r="AK91" s="92"/>
      <c r="AL91" s="92"/>
      <c r="AM91" s="92"/>
      <c r="AN91" s="92"/>
      <c r="AO91" s="92"/>
    </row>
    <row r="92" spans="2:41" x14ac:dyDescent="0.25">
      <c r="B92" s="91"/>
      <c r="C92" s="91"/>
      <c r="D92" s="91"/>
      <c r="E92" s="91"/>
      <c r="F92" s="91"/>
      <c r="G92" s="91"/>
      <c r="H92" s="91"/>
      <c r="I92" s="91"/>
      <c r="J92" s="91"/>
      <c r="K92" s="91"/>
      <c r="L92" s="91"/>
      <c r="M92" s="91"/>
      <c r="N92" s="91"/>
      <c r="O92" s="91"/>
      <c r="P92" s="91"/>
      <c r="Q92" s="91"/>
      <c r="R92" s="91"/>
      <c r="S92" s="91"/>
      <c r="T92" s="91"/>
      <c r="V92" s="92"/>
      <c r="W92" s="92"/>
      <c r="X92" s="92"/>
      <c r="Y92" s="92"/>
      <c r="Z92" s="92"/>
      <c r="AA92" s="92"/>
      <c r="AB92" s="92"/>
      <c r="AC92" s="92"/>
      <c r="AD92" s="92"/>
      <c r="AE92" s="92"/>
      <c r="AF92" s="92"/>
      <c r="AG92" s="92"/>
      <c r="AH92" s="92"/>
      <c r="AI92" s="92"/>
      <c r="AJ92" s="92"/>
      <c r="AK92" s="92"/>
      <c r="AL92" s="92"/>
      <c r="AM92" s="92"/>
      <c r="AN92" s="92"/>
      <c r="AO92" s="92"/>
    </row>
    <row r="93" spans="2:41" x14ac:dyDescent="0.25">
      <c r="B93" s="91"/>
      <c r="C93" s="91"/>
      <c r="D93" s="91"/>
      <c r="E93" s="91"/>
      <c r="F93" s="91"/>
      <c r="G93" s="91"/>
      <c r="H93" s="91"/>
      <c r="I93" s="91"/>
      <c r="J93" s="91"/>
      <c r="K93" s="91"/>
      <c r="L93" s="91"/>
      <c r="M93" s="91"/>
      <c r="N93" s="91"/>
      <c r="O93" s="91"/>
      <c r="P93" s="91"/>
      <c r="Q93" s="91"/>
      <c r="R93" s="91"/>
      <c r="S93" s="91"/>
      <c r="T93" s="91"/>
      <c r="V93" s="92"/>
      <c r="W93" s="92"/>
      <c r="X93" s="92"/>
      <c r="Y93" s="92"/>
      <c r="Z93" s="92"/>
      <c r="AA93" s="92"/>
      <c r="AB93" s="92"/>
      <c r="AC93" s="92"/>
      <c r="AD93" s="92"/>
      <c r="AE93" s="92"/>
      <c r="AF93" s="92"/>
      <c r="AG93" s="92"/>
      <c r="AH93" s="92"/>
      <c r="AI93" s="92"/>
      <c r="AJ93" s="92"/>
      <c r="AK93" s="92"/>
      <c r="AL93" s="92"/>
      <c r="AM93" s="92"/>
      <c r="AN93" s="92"/>
      <c r="AO93" s="92"/>
    </row>
    <row r="94" spans="2:41" x14ac:dyDescent="0.25">
      <c r="B94" s="91"/>
      <c r="C94" s="91"/>
      <c r="D94" s="91"/>
      <c r="E94" s="91"/>
      <c r="F94" s="91"/>
      <c r="G94" s="91"/>
      <c r="H94" s="91"/>
      <c r="I94" s="91"/>
      <c r="J94" s="91"/>
      <c r="K94" s="91"/>
      <c r="L94" s="91"/>
      <c r="M94" s="91"/>
      <c r="N94" s="91"/>
      <c r="O94" s="91"/>
      <c r="P94" s="91"/>
      <c r="Q94" s="91"/>
      <c r="R94" s="91"/>
      <c r="S94" s="91"/>
      <c r="T94" s="91"/>
      <c r="V94" s="92"/>
      <c r="W94" s="92"/>
      <c r="X94" s="92"/>
      <c r="Y94" s="92"/>
      <c r="Z94" s="92"/>
      <c r="AA94" s="92"/>
      <c r="AB94" s="92"/>
      <c r="AC94" s="92"/>
      <c r="AD94" s="92"/>
      <c r="AE94" s="92"/>
      <c r="AF94" s="92"/>
      <c r="AG94" s="92"/>
      <c r="AH94" s="92"/>
      <c r="AI94" s="92"/>
      <c r="AJ94" s="92"/>
      <c r="AK94" s="92"/>
      <c r="AL94" s="92"/>
      <c r="AM94" s="92"/>
      <c r="AN94" s="92"/>
      <c r="AO94" s="92"/>
    </row>
    <row r="95" spans="2:41" x14ac:dyDescent="0.25">
      <c r="B95" s="91"/>
      <c r="C95" s="91"/>
      <c r="D95" s="91"/>
      <c r="E95" s="91"/>
      <c r="F95" s="91"/>
      <c r="G95" s="91"/>
      <c r="H95" s="91"/>
      <c r="I95" s="91"/>
      <c r="J95" s="91"/>
      <c r="K95" s="91"/>
      <c r="L95" s="91"/>
      <c r="M95" s="91"/>
      <c r="N95" s="91"/>
      <c r="O95" s="91"/>
      <c r="P95" s="91"/>
      <c r="Q95" s="91"/>
      <c r="R95" s="91"/>
      <c r="S95" s="91"/>
      <c r="T95" s="91"/>
      <c r="V95" s="92"/>
      <c r="W95" s="92"/>
      <c r="X95" s="92"/>
      <c r="Y95" s="92"/>
      <c r="Z95" s="92"/>
      <c r="AA95" s="92"/>
      <c r="AB95" s="92"/>
      <c r="AC95" s="92"/>
      <c r="AD95" s="92"/>
      <c r="AE95" s="92"/>
      <c r="AF95" s="92"/>
      <c r="AG95" s="92"/>
      <c r="AH95" s="92"/>
      <c r="AI95" s="92"/>
      <c r="AJ95" s="92"/>
      <c r="AK95" s="92"/>
      <c r="AL95" s="92"/>
      <c r="AM95" s="92"/>
      <c r="AN95" s="92"/>
      <c r="AO95" s="92"/>
    </row>
    <row r="96" spans="2:41" x14ac:dyDescent="0.25">
      <c r="B96" s="91"/>
      <c r="C96" s="91"/>
      <c r="D96" s="91"/>
      <c r="E96" s="91"/>
      <c r="F96" s="91"/>
      <c r="G96" s="91"/>
      <c r="H96" s="91"/>
      <c r="I96" s="91"/>
      <c r="J96" s="91"/>
      <c r="K96" s="91"/>
      <c r="L96" s="91"/>
      <c r="M96" s="91"/>
      <c r="N96" s="91"/>
      <c r="O96" s="91"/>
      <c r="P96" s="91"/>
      <c r="Q96" s="91"/>
      <c r="R96" s="91"/>
      <c r="S96" s="91"/>
      <c r="T96" s="91"/>
      <c r="V96" s="92"/>
      <c r="W96" s="92"/>
      <c r="X96" s="92"/>
      <c r="Y96" s="92"/>
      <c r="Z96" s="92"/>
      <c r="AA96" s="92"/>
      <c r="AB96" s="92"/>
      <c r="AC96" s="92"/>
      <c r="AD96" s="92"/>
      <c r="AE96" s="92"/>
      <c r="AF96" s="92"/>
      <c r="AG96" s="92"/>
      <c r="AH96" s="92"/>
      <c r="AI96" s="92"/>
      <c r="AJ96" s="92"/>
      <c r="AK96" s="92"/>
      <c r="AL96" s="92"/>
      <c r="AM96" s="92"/>
      <c r="AN96" s="92"/>
      <c r="AO96" s="92"/>
    </row>
    <row r="97" spans="2:41" x14ac:dyDescent="0.25">
      <c r="B97" s="91"/>
      <c r="C97" s="91"/>
      <c r="D97" s="91"/>
      <c r="E97" s="91"/>
      <c r="F97" s="91"/>
      <c r="G97" s="91"/>
      <c r="H97" s="91"/>
      <c r="I97" s="91"/>
      <c r="J97" s="91"/>
      <c r="K97" s="91"/>
      <c r="L97" s="91"/>
      <c r="M97" s="91"/>
      <c r="N97" s="91"/>
      <c r="O97" s="91"/>
      <c r="P97" s="91"/>
      <c r="Q97" s="91"/>
      <c r="R97" s="91"/>
      <c r="S97" s="91"/>
      <c r="T97" s="91"/>
      <c r="V97" s="92"/>
      <c r="W97" s="92"/>
      <c r="X97" s="92"/>
      <c r="Y97" s="92"/>
      <c r="Z97" s="92"/>
      <c r="AA97" s="92"/>
      <c r="AB97" s="92"/>
      <c r="AC97" s="92"/>
      <c r="AD97" s="92"/>
      <c r="AE97" s="92"/>
      <c r="AF97" s="92"/>
      <c r="AG97" s="92"/>
      <c r="AH97" s="92"/>
      <c r="AI97" s="92"/>
      <c r="AJ97" s="92"/>
      <c r="AK97" s="92"/>
      <c r="AL97" s="92"/>
      <c r="AM97" s="92"/>
      <c r="AN97" s="92"/>
      <c r="AO97" s="92"/>
    </row>
    <row r="98" spans="2:41" x14ac:dyDescent="0.25">
      <c r="B98" s="91"/>
      <c r="C98" s="91"/>
      <c r="D98" s="91"/>
      <c r="E98" s="91"/>
      <c r="F98" s="91"/>
      <c r="G98" s="91"/>
      <c r="H98" s="91"/>
      <c r="I98" s="91"/>
      <c r="J98" s="91"/>
      <c r="K98" s="91"/>
      <c r="L98" s="91"/>
      <c r="M98" s="91"/>
      <c r="N98" s="91"/>
      <c r="O98" s="91"/>
      <c r="P98" s="91"/>
      <c r="Q98" s="91"/>
      <c r="R98" s="91"/>
      <c r="S98" s="91"/>
      <c r="T98" s="91"/>
      <c r="V98" s="92"/>
      <c r="W98" s="92"/>
      <c r="X98" s="92"/>
      <c r="Y98" s="92"/>
      <c r="Z98" s="92"/>
      <c r="AA98" s="92"/>
      <c r="AB98" s="92"/>
      <c r="AC98" s="92"/>
      <c r="AD98" s="92"/>
      <c r="AE98" s="92"/>
      <c r="AF98" s="92"/>
      <c r="AG98" s="92"/>
      <c r="AH98" s="92"/>
      <c r="AI98" s="92"/>
      <c r="AJ98" s="92"/>
      <c r="AK98" s="92"/>
      <c r="AL98" s="92"/>
      <c r="AM98" s="92"/>
      <c r="AN98" s="92"/>
      <c r="AO98" s="92"/>
    </row>
    <row r="99" spans="2:41" x14ac:dyDescent="0.25">
      <c r="B99" s="91"/>
      <c r="C99" s="91"/>
      <c r="D99" s="91"/>
      <c r="E99" s="91"/>
      <c r="F99" s="91"/>
      <c r="G99" s="91"/>
      <c r="H99" s="91"/>
      <c r="I99" s="91"/>
      <c r="J99" s="91"/>
      <c r="K99" s="91"/>
      <c r="L99" s="91"/>
      <c r="M99" s="91"/>
      <c r="N99" s="91"/>
      <c r="O99" s="91"/>
      <c r="P99" s="91"/>
      <c r="Q99" s="91"/>
      <c r="R99" s="91"/>
      <c r="S99" s="91"/>
      <c r="T99" s="91"/>
      <c r="V99" s="92"/>
      <c r="W99" s="92"/>
      <c r="X99" s="92"/>
      <c r="Y99" s="92"/>
      <c r="Z99" s="92"/>
      <c r="AA99" s="92"/>
      <c r="AB99" s="92"/>
      <c r="AC99" s="92"/>
      <c r="AD99" s="92"/>
      <c r="AE99" s="92"/>
      <c r="AF99" s="92"/>
      <c r="AG99" s="92"/>
      <c r="AH99" s="92"/>
      <c r="AI99" s="92"/>
      <c r="AJ99" s="92"/>
      <c r="AK99" s="92"/>
      <c r="AL99" s="92"/>
      <c r="AM99" s="92"/>
      <c r="AN99" s="92"/>
      <c r="AO99" s="92"/>
    </row>
    <row r="100" spans="2:41" x14ac:dyDescent="0.25">
      <c r="B100" s="91"/>
      <c r="C100" s="91"/>
      <c r="D100" s="91"/>
      <c r="E100" s="91"/>
      <c r="F100" s="91"/>
      <c r="G100" s="91"/>
      <c r="H100" s="91"/>
      <c r="I100" s="91"/>
      <c r="J100" s="91"/>
      <c r="K100" s="91"/>
      <c r="L100" s="91"/>
      <c r="M100" s="91"/>
      <c r="N100" s="91"/>
      <c r="O100" s="91"/>
      <c r="P100" s="91"/>
      <c r="Q100" s="91"/>
      <c r="R100" s="91"/>
      <c r="S100" s="91"/>
      <c r="T100" s="91"/>
      <c r="V100" s="92"/>
      <c r="W100" s="92"/>
      <c r="X100" s="92"/>
      <c r="Y100" s="92"/>
      <c r="Z100" s="92"/>
      <c r="AA100" s="92"/>
      <c r="AB100" s="92"/>
      <c r="AC100" s="92"/>
      <c r="AD100" s="92"/>
      <c r="AE100" s="92"/>
      <c r="AF100" s="92"/>
      <c r="AG100" s="92"/>
      <c r="AH100" s="92"/>
      <c r="AI100" s="92"/>
      <c r="AJ100" s="92"/>
      <c r="AK100" s="92"/>
      <c r="AL100" s="92"/>
      <c r="AM100" s="92"/>
      <c r="AN100" s="92"/>
      <c r="AO100" s="92"/>
    </row>
    <row r="101" spans="2:41" x14ac:dyDescent="0.25">
      <c r="B101" s="91"/>
      <c r="C101" s="91"/>
      <c r="D101" s="91"/>
      <c r="E101" s="91"/>
      <c r="F101" s="91"/>
      <c r="G101" s="91"/>
      <c r="H101" s="91"/>
      <c r="I101" s="91"/>
      <c r="J101" s="91"/>
      <c r="K101" s="91"/>
      <c r="L101" s="91"/>
      <c r="M101" s="91"/>
      <c r="N101" s="91"/>
      <c r="O101" s="91"/>
      <c r="P101" s="91"/>
      <c r="Q101" s="91"/>
      <c r="R101" s="91"/>
      <c r="S101" s="91"/>
      <c r="T101" s="91"/>
      <c r="V101" s="92"/>
      <c r="W101" s="92"/>
      <c r="X101" s="92"/>
      <c r="Y101" s="92"/>
      <c r="Z101" s="92"/>
      <c r="AA101" s="92"/>
      <c r="AB101" s="92"/>
      <c r="AC101" s="92"/>
      <c r="AD101" s="92"/>
      <c r="AE101" s="92"/>
      <c r="AF101" s="92"/>
      <c r="AG101" s="92"/>
      <c r="AH101" s="92"/>
      <c r="AI101" s="92"/>
      <c r="AJ101" s="92"/>
      <c r="AK101" s="92"/>
      <c r="AL101" s="92"/>
      <c r="AM101" s="92"/>
      <c r="AN101" s="92"/>
      <c r="AO101" s="92"/>
    </row>
    <row r="102" spans="2:41" x14ac:dyDescent="0.25">
      <c r="B102" s="91"/>
      <c r="C102" s="91"/>
      <c r="D102" s="91"/>
      <c r="E102" s="91"/>
      <c r="F102" s="91"/>
      <c r="G102" s="91"/>
      <c r="H102" s="91"/>
      <c r="I102" s="91"/>
      <c r="J102" s="91"/>
      <c r="K102" s="91"/>
      <c r="L102" s="91"/>
      <c r="M102" s="91"/>
      <c r="N102" s="91"/>
      <c r="O102" s="91"/>
      <c r="P102" s="91"/>
      <c r="Q102" s="91"/>
      <c r="R102" s="91"/>
      <c r="S102" s="91"/>
      <c r="T102" s="91"/>
      <c r="V102" s="92"/>
      <c r="W102" s="92"/>
      <c r="X102" s="92"/>
      <c r="Y102" s="92"/>
      <c r="Z102" s="92"/>
      <c r="AA102" s="92"/>
      <c r="AB102" s="92"/>
      <c r="AC102" s="92"/>
      <c r="AD102" s="92"/>
      <c r="AE102" s="92"/>
      <c r="AF102" s="92"/>
      <c r="AG102" s="92"/>
      <c r="AH102" s="92"/>
      <c r="AI102" s="92"/>
      <c r="AJ102" s="92"/>
      <c r="AK102" s="92"/>
      <c r="AL102" s="92"/>
      <c r="AM102" s="92"/>
      <c r="AN102" s="92"/>
      <c r="AO102" s="92"/>
    </row>
    <row r="103" spans="2:41" x14ac:dyDescent="0.25">
      <c r="B103" s="91"/>
      <c r="C103" s="91"/>
      <c r="D103" s="91"/>
      <c r="E103" s="91"/>
      <c r="F103" s="91"/>
      <c r="G103" s="91"/>
      <c r="H103" s="91"/>
      <c r="I103" s="91"/>
      <c r="J103" s="91"/>
      <c r="K103" s="91"/>
      <c r="L103" s="91"/>
      <c r="M103" s="91"/>
      <c r="N103" s="91"/>
      <c r="O103" s="91"/>
      <c r="P103" s="91"/>
      <c r="Q103" s="91"/>
      <c r="R103" s="91"/>
      <c r="S103" s="91"/>
      <c r="T103" s="91"/>
      <c r="V103" s="92"/>
      <c r="W103" s="92"/>
      <c r="X103" s="92"/>
      <c r="Y103" s="92"/>
      <c r="Z103" s="92"/>
      <c r="AA103" s="92"/>
      <c r="AB103" s="92"/>
      <c r="AC103" s="92"/>
      <c r="AD103" s="92"/>
      <c r="AE103" s="92"/>
      <c r="AF103" s="92"/>
      <c r="AG103" s="92"/>
      <c r="AH103" s="92"/>
      <c r="AI103" s="92"/>
      <c r="AJ103" s="92"/>
      <c r="AK103" s="92"/>
      <c r="AL103" s="92"/>
      <c r="AM103" s="92"/>
      <c r="AN103" s="92"/>
      <c r="AO103" s="92"/>
    </row>
    <row r="104" spans="2:41" x14ac:dyDescent="0.25">
      <c r="B104" s="91"/>
      <c r="C104" s="91"/>
      <c r="D104" s="91"/>
      <c r="E104" s="91"/>
      <c r="F104" s="91"/>
      <c r="G104" s="91"/>
      <c r="H104" s="91"/>
      <c r="I104" s="91"/>
      <c r="J104" s="91"/>
      <c r="K104" s="91"/>
      <c r="L104" s="91"/>
      <c r="M104" s="91"/>
      <c r="N104" s="91"/>
      <c r="O104" s="91"/>
      <c r="P104" s="91"/>
      <c r="Q104" s="91"/>
      <c r="R104" s="91"/>
      <c r="S104" s="91"/>
      <c r="T104" s="91"/>
      <c r="V104" s="92"/>
      <c r="W104" s="92"/>
      <c r="X104" s="92"/>
      <c r="Y104" s="92"/>
      <c r="Z104" s="92"/>
      <c r="AA104" s="92"/>
      <c r="AB104" s="92"/>
      <c r="AC104" s="92"/>
      <c r="AD104" s="92"/>
      <c r="AE104" s="92"/>
      <c r="AF104" s="92"/>
      <c r="AG104" s="92"/>
      <c r="AH104" s="92"/>
      <c r="AI104" s="92"/>
      <c r="AJ104" s="92"/>
      <c r="AK104" s="92"/>
      <c r="AL104" s="92"/>
      <c r="AM104" s="92"/>
      <c r="AN104" s="92"/>
      <c r="AO104" s="92"/>
    </row>
    <row r="105" spans="2:41" x14ac:dyDescent="0.25">
      <c r="B105" s="91"/>
      <c r="C105" s="91"/>
      <c r="D105" s="91"/>
      <c r="E105" s="91"/>
      <c r="F105" s="91"/>
      <c r="G105" s="91"/>
      <c r="H105" s="91"/>
      <c r="I105" s="91"/>
      <c r="J105" s="91"/>
      <c r="K105" s="91"/>
      <c r="L105" s="91"/>
      <c r="M105" s="91"/>
      <c r="N105" s="91"/>
      <c r="O105" s="91"/>
      <c r="P105" s="91"/>
      <c r="Q105" s="91"/>
      <c r="R105" s="91"/>
      <c r="S105" s="91"/>
      <c r="T105" s="91"/>
      <c r="V105" s="92"/>
      <c r="W105" s="92"/>
      <c r="X105" s="92"/>
      <c r="Y105" s="92"/>
      <c r="Z105" s="92"/>
      <c r="AA105" s="92"/>
      <c r="AB105" s="92"/>
      <c r="AC105" s="92"/>
      <c r="AD105" s="92"/>
      <c r="AE105" s="92"/>
      <c r="AF105" s="92"/>
      <c r="AG105" s="92"/>
      <c r="AH105" s="92"/>
      <c r="AI105" s="92"/>
      <c r="AJ105" s="92"/>
      <c r="AK105" s="92"/>
      <c r="AL105" s="92"/>
      <c r="AM105" s="92"/>
      <c r="AN105" s="92"/>
      <c r="AO105" s="92"/>
    </row>
    <row r="106" spans="2:41" x14ac:dyDescent="0.25">
      <c r="B106" s="91"/>
      <c r="C106" s="91"/>
      <c r="D106" s="91"/>
      <c r="E106" s="91"/>
      <c r="F106" s="91"/>
      <c r="G106" s="91"/>
      <c r="H106" s="91"/>
      <c r="I106" s="91"/>
      <c r="J106" s="91"/>
      <c r="K106" s="91"/>
      <c r="L106" s="91"/>
      <c r="M106" s="91"/>
      <c r="N106" s="91"/>
      <c r="O106" s="91"/>
      <c r="P106" s="91"/>
      <c r="Q106" s="91"/>
      <c r="R106" s="91"/>
      <c r="S106" s="91"/>
      <c r="T106" s="91"/>
      <c r="V106" s="92"/>
      <c r="W106" s="92"/>
      <c r="X106" s="92"/>
      <c r="Y106" s="92"/>
      <c r="Z106" s="92"/>
      <c r="AA106" s="92"/>
      <c r="AB106" s="92"/>
      <c r="AC106" s="92"/>
      <c r="AD106" s="92"/>
      <c r="AE106" s="92"/>
      <c r="AF106" s="92"/>
      <c r="AG106" s="92"/>
      <c r="AH106" s="92"/>
      <c r="AI106" s="92"/>
      <c r="AJ106" s="92"/>
      <c r="AK106" s="92"/>
      <c r="AL106" s="92"/>
      <c r="AM106" s="92"/>
      <c r="AN106" s="92"/>
      <c r="AO106" s="92"/>
    </row>
    <row r="107" spans="2:41" x14ac:dyDescent="0.25">
      <c r="B107" s="91"/>
      <c r="C107" s="91"/>
      <c r="D107" s="91"/>
      <c r="E107" s="91"/>
      <c r="F107" s="91"/>
      <c r="G107" s="91"/>
      <c r="H107" s="91"/>
      <c r="I107" s="91"/>
      <c r="J107" s="91"/>
      <c r="K107" s="91"/>
      <c r="L107" s="91"/>
      <c r="M107" s="91"/>
      <c r="N107" s="91"/>
      <c r="O107" s="91"/>
      <c r="P107" s="91"/>
      <c r="Q107" s="91"/>
      <c r="R107" s="91"/>
      <c r="S107" s="91"/>
      <c r="T107" s="91"/>
      <c r="V107" s="92"/>
      <c r="W107" s="92"/>
      <c r="X107" s="92"/>
      <c r="Y107" s="92"/>
      <c r="Z107" s="92"/>
      <c r="AA107" s="92"/>
      <c r="AB107" s="92"/>
      <c r="AC107" s="92"/>
      <c r="AD107" s="92"/>
      <c r="AE107" s="92"/>
      <c r="AF107" s="92"/>
      <c r="AG107" s="92"/>
      <c r="AH107" s="92"/>
      <c r="AI107" s="92"/>
      <c r="AJ107" s="92"/>
      <c r="AK107" s="92"/>
      <c r="AL107" s="92"/>
      <c r="AM107" s="92"/>
      <c r="AN107" s="92"/>
      <c r="AO107" s="92"/>
    </row>
    <row r="108" spans="2:41" x14ac:dyDescent="0.25">
      <c r="B108" s="91"/>
      <c r="C108" s="91"/>
      <c r="D108" s="91"/>
      <c r="E108" s="91"/>
      <c r="F108" s="91"/>
      <c r="G108" s="91"/>
      <c r="H108" s="91"/>
      <c r="I108" s="91"/>
      <c r="J108" s="91"/>
      <c r="K108" s="91"/>
      <c r="L108" s="91"/>
      <c r="M108" s="91"/>
      <c r="N108" s="91"/>
      <c r="O108" s="91"/>
      <c r="P108" s="91"/>
      <c r="Q108" s="91"/>
      <c r="R108" s="91"/>
      <c r="S108" s="91"/>
      <c r="T108" s="91"/>
      <c r="V108" s="92"/>
      <c r="W108" s="92"/>
      <c r="X108" s="92"/>
      <c r="Y108" s="92"/>
      <c r="Z108" s="92"/>
      <c r="AA108" s="92"/>
      <c r="AB108" s="92"/>
      <c r="AC108" s="92"/>
      <c r="AD108" s="92"/>
      <c r="AE108" s="92"/>
      <c r="AF108" s="92"/>
      <c r="AG108" s="92"/>
      <c r="AH108" s="92"/>
      <c r="AI108" s="92"/>
      <c r="AJ108" s="92"/>
      <c r="AK108" s="92"/>
      <c r="AL108" s="92"/>
      <c r="AM108" s="92"/>
      <c r="AN108" s="92"/>
      <c r="AO108" s="92"/>
    </row>
    <row r="109" spans="2:41" x14ac:dyDescent="0.25">
      <c r="B109" s="91"/>
      <c r="C109" s="91"/>
      <c r="D109" s="91"/>
      <c r="E109" s="91"/>
      <c r="F109" s="91"/>
      <c r="G109" s="91"/>
      <c r="H109" s="91"/>
      <c r="I109" s="91"/>
      <c r="J109" s="91"/>
      <c r="K109" s="91"/>
      <c r="L109" s="91"/>
      <c r="M109" s="91"/>
      <c r="N109" s="91"/>
      <c r="O109" s="91"/>
      <c r="P109" s="91"/>
      <c r="Q109" s="91"/>
      <c r="R109" s="91"/>
      <c r="S109" s="91"/>
      <c r="T109" s="91"/>
      <c r="V109" s="92"/>
      <c r="W109" s="92"/>
      <c r="X109" s="92"/>
      <c r="Y109" s="92"/>
      <c r="Z109" s="92"/>
      <c r="AA109" s="92"/>
      <c r="AB109" s="92"/>
      <c r="AC109" s="92"/>
      <c r="AD109" s="92"/>
      <c r="AE109" s="92"/>
      <c r="AF109" s="92"/>
      <c r="AG109" s="92"/>
      <c r="AH109" s="92"/>
      <c r="AI109" s="92"/>
      <c r="AJ109" s="92"/>
      <c r="AK109" s="92"/>
      <c r="AL109" s="92"/>
      <c r="AM109" s="92"/>
      <c r="AN109" s="92"/>
      <c r="AO109" s="92"/>
    </row>
    <row r="110" spans="2:41" x14ac:dyDescent="0.25">
      <c r="B110" s="91"/>
      <c r="C110" s="91"/>
      <c r="D110" s="91"/>
      <c r="E110" s="91"/>
      <c r="F110" s="91"/>
      <c r="G110" s="91"/>
      <c r="H110" s="91"/>
      <c r="I110" s="91"/>
      <c r="J110" s="91"/>
      <c r="K110" s="91"/>
      <c r="L110" s="91"/>
      <c r="M110" s="91"/>
      <c r="N110" s="91"/>
      <c r="O110" s="91"/>
      <c r="P110" s="91"/>
      <c r="Q110" s="91"/>
      <c r="R110" s="91"/>
      <c r="S110" s="91"/>
      <c r="T110" s="91"/>
      <c r="V110" s="92"/>
      <c r="W110" s="92"/>
      <c r="X110" s="92"/>
      <c r="Y110" s="92"/>
      <c r="Z110" s="92"/>
      <c r="AA110" s="92"/>
      <c r="AB110" s="92"/>
      <c r="AC110" s="92"/>
      <c r="AD110" s="92"/>
      <c r="AE110" s="92"/>
      <c r="AF110" s="92"/>
      <c r="AG110" s="92"/>
      <c r="AH110" s="92"/>
      <c r="AI110" s="92"/>
      <c r="AJ110" s="92"/>
      <c r="AK110" s="92"/>
      <c r="AL110" s="92"/>
      <c r="AM110" s="92"/>
      <c r="AN110" s="92"/>
      <c r="AO110" s="92"/>
    </row>
    <row r="111" spans="2:41" x14ac:dyDescent="0.25">
      <c r="B111" s="91"/>
      <c r="C111" s="91"/>
      <c r="D111" s="91"/>
      <c r="E111" s="91"/>
      <c r="F111" s="91"/>
      <c r="G111" s="91"/>
      <c r="H111" s="91"/>
      <c r="I111" s="91"/>
      <c r="J111" s="91"/>
      <c r="K111" s="91"/>
      <c r="L111" s="91"/>
      <c r="M111" s="91"/>
      <c r="N111" s="91"/>
      <c r="O111" s="91"/>
      <c r="P111" s="91"/>
      <c r="Q111" s="91"/>
      <c r="R111" s="91"/>
      <c r="S111" s="91"/>
      <c r="T111" s="91"/>
      <c r="V111" s="92"/>
      <c r="W111" s="92"/>
      <c r="X111" s="92"/>
      <c r="Y111" s="92"/>
      <c r="Z111" s="92"/>
      <c r="AA111" s="92"/>
      <c r="AB111" s="92"/>
      <c r="AC111" s="92"/>
      <c r="AD111" s="92"/>
      <c r="AE111" s="92"/>
      <c r="AF111" s="92"/>
      <c r="AG111" s="92"/>
      <c r="AH111" s="92"/>
      <c r="AI111" s="92"/>
      <c r="AJ111" s="92"/>
      <c r="AK111" s="92"/>
      <c r="AL111" s="92"/>
      <c r="AM111" s="92"/>
      <c r="AN111" s="92"/>
      <c r="AO111" s="92"/>
    </row>
    <row r="112" spans="2:41" x14ac:dyDescent="0.25">
      <c r="B112" s="91"/>
      <c r="C112" s="91"/>
      <c r="D112" s="91"/>
      <c r="E112" s="91"/>
      <c r="F112" s="91"/>
      <c r="G112" s="91"/>
      <c r="H112" s="91"/>
      <c r="I112" s="91"/>
      <c r="J112" s="91"/>
      <c r="K112" s="91"/>
      <c r="L112" s="91"/>
      <c r="M112" s="91"/>
      <c r="N112" s="91"/>
      <c r="O112" s="91"/>
      <c r="P112" s="91"/>
      <c r="Q112" s="91"/>
      <c r="R112" s="91"/>
      <c r="S112" s="91"/>
      <c r="T112" s="91"/>
      <c r="V112" s="92"/>
      <c r="W112" s="92"/>
      <c r="X112" s="92"/>
      <c r="Y112" s="92"/>
      <c r="Z112" s="92"/>
      <c r="AA112" s="92"/>
      <c r="AB112" s="92"/>
      <c r="AC112" s="92"/>
      <c r="AD112" s="92"/>
      <c r="AE112" s="92"/>
      <c r="AF112" s="92"/>
      <c r="AG112" s="92"/>
      <c r="AH112" s="92"/>
      <c r="AI112" s="92"/>
      <c r="AJ112" s="92"/>
      <c r="AK112" s="92"/>
      <c r="AL112" s="92"/>
      <c r="AM112" s="92"/>
      <c r="AN112" s="92"/>
      <c r="AO112" s="92"/>
    </row>
    <row r="113" spans="2:41" x14ac:dyDescent="0.25">
      <c r="B113" s="91"/>
      <c r="C113" s="91"/>
      <c r="D113" s="91"/>
      <c r="E113" s="91"/>
      <c r="F113" s="91"/>
      <c r="G113" s="91"/>
      <c r="H113" s="91"/>
      <c r="I113" s="91"/>
      <c r="J113" s="91"/>
      <c r="K113" s="91"/>
      <c r="L113" s="91"/>
      <c r="M113" s="91"/>
      <c r="N113" s="91"/>
      <c r="O113" s="91"/>
      <c r="P113" s="91"/>
      <c r="Q113" s="91"/>
      <c r="R113" s="91"/>
      <c r="S113" s="91"/>
      <c r="T113" s="91"/>
      <c r="V113" s="92"/>
      <c r="W113" s="92"/>
      <c r="X113" s="92"/>
      <c r="Y113" s="92"/>
      <c r="Z113" s="92"/>
      <c r="AA113" s="92"/>
      <c r="AB113" s="92"/>
      <c r="AC113" s="92"/>
      <c r="AD113" s="92"/>
      <c r="AE113" s="92"/>
      <c r="AF113" s="92"/>
      <c r="AG113" s="92"/>
      <c r="AH113" s="92"/>
      <c r="AI113" s="92"/>
      <c r="AJ113" s="92"/>
      <c r="AK113" s="92"/>
      <c r="AL113" s="92"/>
      <c r="AM113" s="92"/>
      <c r="AN113" s="92"/>
      <c r="AO113" s="92"/>
    </row>
    <row r="114" spans="2:41" x14ac:dyDescent="0.25">
      <c r="B114" s="91"/>
      <c r="C114" s="91"/>
      <c r="D114" s="91"/>
      <c r="E114" s="91"/>
      <c r="F114" s="91"/>
      <c r="G114" s="91"/>
      <c r="H114" s="91"/>
      <c r="I114" s="91"/>
      <c r="J114" s="91"/>
      <c r="K114" s="91"/>
      <c r="L114" s="91"/>
      <c r="M114" s="91"/>
      <c r="N114" s="91"/>
      <c r="O114" s="91"/>
      <c r="P114" s="91"/>
      <c r="Q114" s="91"/>
      <c r="R114" s="91"/>
      <c r="S114" s="91"/>
      <c r="T114" s="91"/>
      <c r="V114" s="92"/>
      <c r="W114" s="92"/>
      <c r="X114" s="92"/>
      <c r="Y114" s="92"/>
      <c r="Z114" s="92"/>
      <c r="AA114" s="92"/>
      <c r="AB114" s="92"/>
      <c r="AC114" s="92"/>
      <c r="AD114" s="92"/>
      <c r="AE114" s="92"/>
      <c r="AF114" s="92"/>
      <c r="AG114" s="92"/>
      <c r="AH114" s="92"/>
      <c r="AI114" s="92"/>
      <c r="AJ114" s="92"/>
      <c r="AK114" s="92"/>
      <c r="AL114" s="92"/>
      <c r="AM114" s="92"/>
      <c r="AN114" s="92"/>
      <c r="AO114" s="92"/>
    </row>
    <row r="115" spans="2:41" x14ac:dyDescent="0.25">
      <c r="B115" s="91"/>
      <c r="C115" s="91"/>
      <c r="D115" s="91"/>
      <c r="E115" s="91"/>
      <c r="F115" s="91"/>
      <c r="G115" s="91"/>
      <c r="H115" s="91"/>
      <c r="I115" s="91"/>
      <c r="J115" s="91"/>
      <c r="K115" s="91"/>
      <c r="L115" s="91"/>
      <c r="M115" s="91"/>
      <c r="N115" s="91"/>
      <c r="O115" s="91"/>
      <c r="P115" s="91"/>
      <c r="Q115" s="91"/>
      <c r="R115" s="91"/>
      <c r="S115" s="91"/>
      <c r="T115" s="91"/>
      <c r="V115" s="92"/>
      <c r="W115" s="92"/>
      <c r="X115" s="92"/>
      <c r="Y115" s="92"/>
      <c r="Z115" s="92"/>
      <c r="AA115" s="92"/>
      <c r="AB115" s="92"/>
      <c r="AC115" s="92"/>
      <c r="AD115" s="92"/>
      <c r="AE115" s="92"/>
      <c r="AF115" s="92"/>
      <c r="AG115" s="92"/>
      <c r="AH115" s="92"/>
      <c r="AI115" s="92"/>
      <c r="AJ115" s="92"/>
      <c r="AK115" s="92"/>
      <c r="AL115" s="92"/>
      <c r="AM115" s="92"/>
      <c r="AN115" s="92"/>
      <c r="AO115" s="92"/>
    </row>
    <row r="116" spans="2:41" x14ac:dyDescent="0.25">
      <c r="B116" s="91"/>
      <c r="C116" s="91"/>
      <c r="D116" s="91"/>
      <c r="E116" s="91"/>
      <c r="F116" s="91"/>
      <c r="G116" s="91"/>
      <c r="H116" s="91"/>
      <c r="I116" s="91"/>
      <c r="J116" s="91"/>
      <c r="K116" s="91"/>
      <c r="L116" s="91"/>
      <c r="M116" s="91"/>
      <c r="N116" s="91"/>
      <c r="O116" s="91"/>
      <c r="P116" s="91"/>
      <c r="Q116" s="91"/>
      <c r="R116" s="91"/>
      <c r="S116" s="91"/>
      <c r="T116" s="91"/>
      <c r="V116" s="92"/>
      <c r="W116" s="92"/>
      <c r="X116" s="92"/>
      <c r="Y116" s="92"/>
      <c r="Z116" s="92"/>
      <c r="AA116" s="92"/>
      <c r="AB116" s="92"/>
      <c r="AC116" s="92"/>
      <c r="AD116" s="92"/>
      <c r="AE116" s="92"/>
      <c r="AF116" s="92"/>
      <c r="AG116" s="92"/>
      <c r="AH116" s="92"/>
      <c r="AI116" s="92"/>
      <c r="AJ116" s="92"/>
      <c r="AK116" s="92"/>
      <c r="AL116" s="92"/>
      <c r="AM116" s="92"/>
      <c r="AN116" s="92"/>
      <c r="AO116" s="92"/>
    </row>
    <row r="117" spans="2:41" x14ac:dyDescent="0.25">
      <c r="B117" s="91"/>
      <c r="C117" s="91"/>
      <c r="D117" s="91"/>
      <c r="E117" s="91"/>
      <c r="F117" s="91"/>
      <c r="G117" s="91"/>
      <c r="H117" s="91"/>
      <c r="I117" s="91"/>
      <c r="J117" s="91"/>
      <c r="K117" s="91"/>
      <c r="L117" s="91"/>
      <c r="M117" s="91"/>
      <c r="N117" s="91"/>
      <c r="O117" s="91"/>
      <c r="P117" s="91"/>
      <c r="Q117" s="91"/>
      <c r="R117" s="91"/>
      <c r="S117" s="91"/>
      <c r="T117" s="91"/>
      <c r="V117" s="92"/>
      <c r="W117" s="92"/>
      <c r="X117" s="92"/>
      <c r="Y117" s="92"/>
      <c r="Z117" s="92"/>
      <c r="AA117" s="92"/>
      <c r="AB117" s="92"/>
      <c r="AC117" s="92"/>
      <c r="AD117" s="92"/>
      <c r="AE117" s="92"/>
      <c r="AF117" s="92"/>
      <c r="AG117" s="92"/>
      <c r="AH117" s="92"/>
      <c r="AI117" s="92"/>
      <c r="AJ117" s="92"/>
      <c r="AK117" s="92"/>
      <c r="AL117" s="92"/>
      <c r="AM117" s="92"/>
      <c r="AN117" s="92"/>
      <c r="AO117" s="92"/>
    </row>
    <row r="118" spans="2:41" x14ac:dyDescent="0.25">
      <c r="B118" s="91"/>
      <c r="C118" s="91"/>
      <c r="D118" s="91"/>
      <c r="E118" s="91"/>
      <c r="F118" s="91"/>
      <c r="G118" s="91"/>
      <c r="H118" s="91"/>
      <c r="I118" s="91"/>
      <c r="J118" s="91"/>
      <c r="K118" s="91"/>
      <c r="L118" s="91"/>
      <c r="M118" s="91"/>
      <c r="N118" s="91"/>
      <c r="O118" s="91"/>
      <c r="P118" s="91"/>
      <c r="Q118" s="91"/>
      <c r="R118" s="91"/>
      <c r="S118" s="91"/>
      <c r="T118" s="91"/>
      <c r="V118" s="92"/>
      <c r="W118" s="92"/>
      <c r="X118" s="92"/>
      <c r="Y118" s="92"/>
      <c r="Z118" s="92"/>
      <c r="AA118" s="92"/>
      <c r="AB118" s="92"/>
      <c r="AC118" s="92"/>
      <c r="AD118" s="92"/>
      <c r="AE118" s="92"/>
      <c r="AF118" s="92"/>
      <c r="AG118" s="92"/>
      <c r="AH118" s="92"/>
      <c r="AI118" s="92"/>
      <c r="AJ118" s="92"/>
      <c r="AK118" s="92"/>
      <c r="AL118" s="92"/>
      <c r="AM118" s="92"/>
      <c r="AN118" s="92"/>
      <c r="AO118" s="92"/>
    </row>
    <row r="119" spans="2:41" x14ac:dyDescent="0.25">
      <c r="B119" s="91"/>
      <c r="C119" s="91"/>
      <c r="D119" s="91"/>
      <c r="E119" s="91"/>
      <c r="F119" s="91"/>
      <c r="G119" s="91"/>
      <c r="H119" s="91"/>
      <c r="I119" s="91"/>
      <c r="J119" s="91"/>
      <c r="K119" s="91"/>
      <c r="L119" s="91"/>
      <c r="M119" s="91"/>
      <c r="N119" s="91"/>
      <c r="O119" s="91"/>
      <c r="P119" s="91"/>
      <c r="Q119" s="91"/>
      <c r="R119" s="91"/>
      <c r="S119" s="91"/>
      <c r="T119" s="91"/>
      <c r="V119" s="92"/>
      <c r="W119" s="92"/>
      <c r="X119" s="92"/>
      <c r="Y119" s="92"/>
      <c r="Z119" s="92"/>
      <c r="AA119" s="92"/>
      <c r="AB119" s="92"/>
      <c r="AC119" s="92"/>
      <c r="AD119" s="92"/>
      <c r="AE119" s="92"/>
      <c r="AF119" s="92"/>
      <c r="AG119" s="92"/>
      <c r="AH119" s="92"/>
      <c r="AI119" s="92"/>
      <c r="AJ119" s="92"/>
      <c r="AK119" s="92"/>
      <c r="AL119" s="92"/>
      <c r="AM119" s="92"/>
      <c r="AN119" s="92"/>
      <c r="AO119" s="92"/>
    </row>
    <row r="120" spans="2:41" x14ac:dyDescent="0.25">
      <c r="B120" s="91"/>
      <c r="C120" s="91"/>
      <c r="D120" s="91"/>
      <c r="E120" s="91"/>
      <c r="F120" s="91"/>
      <c r="G120" s="91"/>
      <c r="H120" s="91"/>
      <c r="I120" s="91"/>
      <c r="J120" s="91"/>
      <c r="K120" s="91"/>
      <c r="L120" s="91"/>
      <c r="M120" s="91"/>
      <c r="N120" s="91"/>
      <c r="O120" s="91"/>
      <c r="P120" s="91"/>
      <c r="Q120" s="91"/>
      <c r="R120" s="91"/>
      <c r="S120" s="91"/>
      <c r="T120" s="91"/>
      <c r="V120" s="92"/>
      <c r="W120" s="92"/>
      <c r="X120" s="92"/>
      <c r="Y120" s="92"/>
      <c r="Z120" s="92"/>
      <c r="AA120" s="92"/>
      <c r="AB120" s="92"/>
      <c r="AC120" s="92"/>
      <c r="AD120" s="92"/>
      <c r="AE120" s="92"/>
      <c r="AF120" s="92"/>
      <c r="AG120" s="92"/>
      <c r="AH120" s="92"/>
      <c r="AI120" s="92"/>
      <c r="AJ120" s="92"/>
      <c r="AK120" s="92"/>
      <c r="AL120" s="92"/>
      <c r="AM120" s="92"/>
      <c r="AN120" s="92"/>
      <c r="AO120" s="92"/>
    </row>
    <row r="121" spans="2:41" x14ac:dyDescent="0.25">
      <c r="B121" s="91"/>
      <c r="C121" s="91"/>
      <c r="D121" s="91"/>
      <c r="E121" s="91"/>
      <c r="F121" s="91"/>
      <c r="G121" s="91"/>
      <c r="H121" s="91"/>
      <c r="I121" s="91"/>
      <c r="J121" s="91"/>
      <c r="K121" s="91"/>
      <c r="L121" s="91"/>
      <c r="M121" s="91"/>
      <c r="N121" s="91"/>
      <c r="O121" s="91"/>
      <c r="P121" s="91"/>
      <c r="Q121" s="91"/>
      <c r="R121" s="91"/>
      <c r="S121" s="91"/>
      <c r="T121" s="91"/>
      <c r="V121" s="92"/>
      <c r="W121" s="92"/>
      <c r="X121" s="92"/>
      <c r="Y121" s="92"/>
      <c r="Z121" s="92"/>
      <c r="AA121" s="92"/>
      <c r="AB121" s="92"/>
      <c r="AC121" s="92"/>
      <c r="AD121" s="92"/>
      <c r="AE121" s="92"/>
      <c r="AF121" s="92"/>
      <c r="AG121" s="92"/>
      <c r="AH121" s="92"/>
      <c r="AI121" s="92"/>
      <c r="AJ121" s="92"/>
      <c r="AK121" s="92"/>
      <c r="AL121" s="92"/>
      <c r="AM121" s="92"/>
      <c r="AN121" s="92"/>
      <c r="AO121" s="92"/>
    </row>
    <row r="122" spans="2:41" x14ac:dyDescent="0.25">
      <c r="B122" s="91"/>
      <c r="C122" s="91"/>
      <c r="D122" s="91"/>
      <c r="E122" s="91"/>
      <c r="F122" s="91"/>
      <c r="G122" s="91"/>
      <c r="H122" s="91"/>
      <c r="I122" s="91"/>
      <c r="J122" s="91"/>
      <c r="K122" s="91"/>
      <c r="L122" s="91"/>
      <c r="M122" s="91"/>
      <c r="N122" s="91"/>
      <c r="O122" s="91"/>
      <c r="P122" s="91"/>
      <c r="Q122" s="91"/>
      <c r="R122" s="91"/>
      <c r="S122" s="91"/>
      <c r="T122" s="91"/>
      <c r="V122" s="92"/>
      <c r="W122" s="92"/>
      <c r="X122" s="92"/>
      <c r="Y122" s="92"/>
      <c r="Z122" s="92"/>
      <c r="AA122" s="92"/>
      <c r="AB122" s="92"/>
      <c r="AC122" s="92"/>
      <c r="AD122" s="92"/>
      <c r="AE122" s="92"/>
      <c r="AF122" s="92"/>
      <c r="AG122" s="92"/>
      <c r="AH122" s="92"/>
      <c r="AI122" s="92"/>
      <c r="AJ122" s="92"/>
      <c r="AK122" s="92"/>
      <c r="AL122" s="92"/>
      <c r="AM122" s="92"/>
      <c r="AN122" s="92"/>
      <c r="AO122" s="92"/>
    </row>
    <row r="123" spans="2:41" x14ac:dyDescent="0.25">
      <c r="B123" s="91"/>
      <c r="C123" s="91"/>
      <c r="D123" s="91"/>
      <c r="E123" s="91"/>
      <c r="F123" s="91"/>
      <c r="G123" s="91"/>
      <c r="H123" s="91"/>
      <c r="I123" s="91"/>
      <c r="J123" s="91"/>
      <c r="K123" s="91"/>
      <c r="L123" s="91"/>
      <c r="M123" s="91"/>
      <c r="N123" s="91"/>
      <c r="O123" s="91"/>
      <c r="P123" s="91"/>
      <c r="Q123" s="91"/>
      <c r="R123" s="91"/>
      <c r="S123" s="91"/>
      <c r="T123" s="91"/>
      <c r="V123" s="92"/>
      <c r="W123" s="92"/>
      <c r="X123" s="92"/>
      <c r="Y123" s="92"/>
      <c r="Z123" s="92"/>
      <c r="AA123" s="92"/>
      <c r="AB123" s="92"/>
      <c r="AC123" s="92"/>
      <c r="AD123" s="92"/>
      <c r="AE123" s="92"/>
      <c r="AF123" s="92"/>
      <c r="AG123" s="92"/>
      <c r="AH123" s="92"/>
      <c r="AI123" s="92"/>
      <c r="AJ123" s="92"/>
      <c r="AK123" s="92"/>
      <c r="AL123" s="92"/>
      <c r="AM123" s="92"/>
      <c r="AN123" s="92"/>
      <c r="AO123" s="92"/>
    </row>
    <row r="124" spans="2:41" x14ac:dyDescent="0.25">
      <c r="B124" s="91"/>
      <c r="C124" s="91"/>
      <c r="D124" s="91"/>
      <c r="E124" s="91"/>
      <c r="F124" s="91"/>
      <c r="G124" s="91"/>
      <c r="H124" s="91"/>
      <c r="I124" s="91"/>
      <c r="J124" s="91"/>
      <c r="K124" s="91"/>
      <c r="L124" s="91"/>
      <c r="M124" s="91"/>
      <c r="N124" s="91"/>
      <c r="O124" s="91"/>
      <c r="P124" s="91"/>
      <c r="Q124" s="91"/>
      <c r="R124" s="91"/>
      <c r="S124" s="91"/>
      <c r="T124" s="91"/>
      <c r="V124" s="92"/>
      <c r="W124" s="92"/>
      <c r="X124" s="92"/>
      <c r="Y124" s="92"/>
      <c r="Z124" s="92"/>
      <c r="AA124" s="92"/>
      <c r="AB124" s="92"/>
      <c r="AC124" s="92"/>
      <c r="AD124" s="92"/>
      <c r="AE124" s="92"/>
      <c r="AF124" s="92"/>
      <c r="AG124" s="92"/>
      <c r="AH124" s="92"/>
      <c r="AI124" s="92"/>
      <c r="AJ124" s="92"/>
      <c r="AK124" s="92"/>
      <c r="AL124" s="92"/>
      <c r="AM124" s="92"/>
      <c r="AN124" s="92"/>
      <c r="AO124" s="92"/>
    </row>
    <row r="125" spans="2:41" x14ac:dyDescent="0.25">
      <c r="B125" s="91"/>
      <c r="C125" s="91"/>
      <c r="D125" s="91"/>
      <c r="E125" s="91"/>
      <c r="F125" s="91"/>
      <c r="G125" s="91"/>
      <c r="H125" s="91"/>
      <c r="I125" s="91"/>
      <c r="J125" s="91"/>
      <c r="K125" s="91"/>
      <c r="L125" s="91"/>
      <c r="M125" s="91"/>
      <c r="N125" s="91"/>
      <c r="O125" s="91"/>
      <c r="P125" s="91"/>
      <c r="Q125" s="91"/>
      <c r="R125" s="91"/>
      <c r="S125" s="91"/>
      <c r="T125" s="91"/>
      <c r="V125" s="92"/>
      <c r="W125" s="92"/>
      <c r="X125" s="92"/>
      <c r="Y125" s="92"/>
      <c r="Z125" s="92"/>
      <c r="AA125" s="92"/>
      <c r="AB125" s="92"/>
      <c r="AC125" s="92"/>
      <c r="AD125" s="92"/>
      <c r="AE125" s="92"/>
      <c r="AF125" s="92"/>
      <c r="AG125" s="92"/>
      <c r="AH125" s="92"/>
      <c r="AI125" s="92"/>
      <c r="AJ125" s="92"/>
      <c r="AK125" s="92"/>
      <c r="AL125" s="92"/>
      <c r="AM125" s="92"/>
      <c r="AN125" s="92"/>
      <c r="AO125" s="92"/>
    </row>
    <row r="126" spans="2:41" x14ac:dyDescent="0.25">
      <c r="B126" s="91"/>
      <c r="C126" s="91"/>
      <c r="D126" s="91"/>
      <c r="E126" s="91"/>
      <c r="F126" s="91"/>
      <c r="G126" s="91"/>
      <c r="H126" s="91"/>
      <c r="I126" s="91"/>
      <c r="J126" s="91"/>
      <c r="K126" s="91"/>
      <c r="L126" s="91"/>
      <c r="M126" s="91"/>
      <c r="N126" s="91"/>
      <c r="O126" s="91"/>
      <c r="P126" s="91"/>
      <c r="Q126" s="91"/>
      <c r="R126" s="91"/>
      <c r="S126" s="91"/>
      <c r="T126" s="91"/>
      <c r="V126" s="92"/>
      <c r="W126" s="92"/>
      <c r="X126" s="92"/>
      <c r="Y126" s="92"/>
      <c r="Z126" s="92"/>
      <c r="AA126" s="92"/>
      <c r="AB126" s="92"/>
      <c r="AC126" s="92"/>
      <c r="AD126" s="92"/>
      <c r="AE126" s="92"/>
      <c r="AF126" s="92"/>
      <c r="AG126" s="92"/>
      <c r="AH126" s="92"/>
      <c r="AI126" s="92"/>
      <c r="AJ126" s="92"/>
      <c r="AK126" s="92"/>
      <c r="AL126" s="92"/>
      <c r="AM126" s="92"/>
      <c r="AN126" s="92"/>
      <c r="AO126" s="92"/>
    </row>
    <row r="127" spans="2:41" x14ac:dyDescent="0.25">
      <c r="B127" s="91"/>
      <c r="C127" s="91"/>
      <c r="D127" s="91"/>
      <c r="E127" s="91"/>
      <c r="F127" s="91"/>
      <c r="G127" s="91"/>
      <c r="H127" s="91"/>
      <c r="I127" s="91"/>
      <c r="J127" s="91"/>
      <c r="K127" s="91"/>
      <c r="L127" s="91"/>
      <c r="M127" s="91"/>
      <c r="N127" s="91"/>
      <c r="O127" s="91"/>
      <c r="P127" s="91"/>
      <c r="Q127" s="91"/>
      <c r="R127" s="91"/>
      <c r="S127" s="91"/>
      <c r="T127" s="91"/>
      <c r="V127" s="92"/>
      <c r="W127" s="92"/>
      <c r="X127" s="92"/>
      <c r="Y127" s="92"/>
      <c r="Z127" s="92"/>
      <c r="AA127" s="92"/>
      <c r="AB127" s="92"/>
      <c r="AC127" s="92"/>
      <c r="AD127" s="92"/>
      <c r="AE127" s="92"/>
      <c r="AF127" s="92"/>
      <c r="AG127" s="92"/>
      <c r="AH127" s="92"/>
      <c r="AI127" s="92"/>
      <c r="AJ127" s="92"/>
      <c r="AK127" s="92"/>
      <c r="AL127" s="92"/>
      <c r="AM127" s="92"/>
      <c r="AN127" s="92"/>
      <c r="AO127" s="92"/>
    </row>
    <row r="128" spans="2:41" ht="9.75" customHeight="1" x14ac:dyDescent="0.25">
      <c r="B128" s="91"/>
      <c r="C128" s="91"/>
      <c r="D128" s="91"/>
      <c r="E128" s="91"/>
      <c r="F128" s="91"/>
      <c r="G128" s="91"/>
      <c r="H128" s="91"/>
      <c r="I128" s="91"/>
      <c r="J128" s="91"/>
      <c r="K128" s="91"/>
      <c r="L128" s="91"/>
      <c r="M128" s="91"/>
      <c r="N128" s="91"/>
      <c r="O128" s="91"/>
      <c r="P128" s="91"/>
      <c r="Q128" s="91"/>
      <c r="R128" s="91"/>
      <c r="S128" s="91"/>
      <c r="T128" s="91"/>
      <c r="V128" s="92"/>
      <c r="W128" s="92"/>
      <c r="X128" s="92"/>
      <c r="Y128" s="92"/>
      <c r="Z128" s="92"/>
      <c r="AA128" s="92"/>
      <c r="AB128" s="92"/>
      <c r="AC128" s="92"/>
      <c r="AD128" s="92"/>
      <c r="AE128" s="92"/>
      <c r="AF128" s="92"/>
      <c r="AG128" s="92"/>
      <c r="AH128" s="92"/>
      <c r="AI128" s="92"/>
      <c r="AJ128" s="92"/>
      <c r="AK128" s="92"/>
      <c r="AL128" s="92"/>
      <c r="AM128" s="92"/>
      <c r="AN128" s="92"/>
      <c r="AO128" s="92"/>
    </row>
    <row r="129" spans="2:41" ht="14.25" hidden="1" customHeight="1" x14ac:dyDescent="0.25">
      <c r="B129" s="91"/>
      <c r="C129" s="91"/>
      <c r="D129" s="91"/>
      <c r="E129" s="91"/>
      <c r="F129" s="91"/>
      <c r="G129" s="91"/>
      <c r="H129" s="91"/>
      <c r="I129" s="91"/>
      <c r="J129" s="91"/>
      <c r="K129" s="91"/>
      <c r="L129" s="91"/>
      <c r="M129" s="91"/>
      <c r="N129" s="91"/>
      <c r="O129" s="91"/>
      <c r="P129" s="91"/>
      <c r="Q129" s="91"/>
      <c r="R129" s="91"/>
      <c r="S129" s="91"/>
      <c r="T129" s="91"/>
      <c r="V129" s="92"/>
      <c r="W129" s="92"/>
      <c r="X129" s="92"/>
      <c r="Y129" s="92"/>
      <c r="Z129" s="92"/>
      <c r="AA129" s="92"/>
      <c r="AB129" s="92"/>
      <c r="AC129" s="92"/>
      <c r="AD129" s="92"/>
      <c r="AE129" s="92"/>
      <c r="AF129" s="92"/>
      <c r="AG129" s="92"/>
      <c r="AH129" s="92"/>
      <c r="AI129" s="92"/>
      <c r="AJ129" s="92"/>
      <c r="AK129" s="92"/>
      <c r="AL129" s="92"/>
      <c r="AM129" s="92"/>
      <c r="AN129" s="92"/>
      <c r="AO129" s="92"/>
    </row>
    <row r="130" spans="2:41" x14ac:dyDescent="0.25">
      <c r="C130" s="48"/>
      <c r="D130" s="48"/>
      <c r="E130" s="48"/>
      <c r="F130" s="48"/>
      <c r="G130" s="48"/>
      <c r="H130" s="48"/>
      <c r="I130" s="48"/>
      <c r="J130" s="83" t="s">
        <v>105</v>
      </c>
      <c r="K130" s="83"/>
      <c r="L130" s="83"/>
      <c r="M130" s="83"/>
      <c r="N130" s="83"/>
      <c r="O130" s="83"/>
      <c r="P130" s="83"/>
      <c r="Q130" s="83"/>
      <c r="R130" s="83"/>
      <c r="S130" s="83"/>
      <c r="T130" s="83"/>
      <c r="U130" s="83"/>
      <c r="V130" s="4"/>
      <c r="W130" s="4"/>
      <c r="X130" s="4"/>
      <c r="Y130" s="48"/>
      <c r="Z130" s="48"/>
      <c r="AA130" s="48"/>
      <c r="AB130" s="48"/>
      <c r="AC130" s="48"/>
      <c r="AD130" s="48"/>
      <c r="AE130" s="48"/>
      <c r="AF130" s="84" t="str">
        <f>C7</f>
        <v>Маслова Юлия Игоревна</v>
      </c>
      <c r="AG130" s="84"/>
      <c r="AH130" s="84"/>
      <c r="AI130" s="84"/>
      <c r="AJ130" s="84"/>
      <c r="AK130" s="84"/>
      <c r="AL130" s="84"/>
      <c r="AM130" s="84"/>
      <c r="AN130" s="84"/>
      <c r="AO130" s="84"/>
    </row>
    <row r="131" spans="2:41" x14ac:dyDescent="0.25">
      <c r="C131" s="86" t="s">
        <v>37</v>
      </c>
      <c r="D131" s="86"/>
      <c r="E131" s="86"/>
      <c r="F131" s="86"/>
      <c r="G131" s="86"/>
      <c r="H131" s="86"/>
      <c r="I131" s="86"/>
      <c r="J131" s="83"/>
      <c r="K131" s="83"/>
      <c r="L131" s="83"/>
      <c r="M131" s="83"/>
      <c r="N131" s="83"/>
      <c r="O131" s="83"/>
      <c r="P131" s="83"/>
      <c r="Q131" s="83"/>
      <c r="R131" s="83"/>
      <c r="S131" s="83"/>
      <c r="T131" s="83"/>
      <c r="U131" s="83"/>
      <c r="V131" s="4"/>
      <c r="W131" s="4"/>
      <c r="X131" s="4"/>
      <c r="Y131" s="86" t="s">
        <v>37</v>
      </c>
      <c r="Z131" s="86"/>
      <c r="AA131" s="86"/>
      <c r="AB131" s="86"/>
      <c r="AC131" s="86"/>
      <c r="AD131" s="86"/>
      <c r="AE131" s="86"/>
      <c r="AF131" s="85"/>
      <c r="AG131" s="85"/>
      <c r="AH131" s="85"/>
      <c r="AI131" s="85"/>
      <c r="AJ131" s="85"/>
      <c r="AK131" s="85"/>
      <c r="AL131" s="85"/>
      <c r="AM131" s="85"/>
      <c r="AN131" s="85"/>
      <c r="AO131" s="85"/>
    </row>
  </sheetData>
  <mergeCells count="78">
    <mergeCell ref="AC43:AO43"/>
    <mergeCell ref="J45:U45"/>
    <mergeCell ref="AD45:AO45"/>
    <mergeCell ref="C24:H24"/>
    <mergeCell ref="I24:T24"/>
    <mergeCell ref="U24:Z24"/>
    <mergeCell ref="AA24:AF24"/>
    <mergeCell ref="AG24:AO24"/>
    <mergeCell ref="F35:U35"/>
    <mergeCell ref="F36:U36"/>
    <mergeCell ref="Z35:AO35"/>
    <mergeCell ref="Z36:AO36"/>
    <mergeCell ref="G26:H26"/>
    <mergeCell ref="C37:U37"/>
    <mergeCell ref="AG68:AL68"/>
    <mergeCell ref="Y70:AP70"/>
    <mergeCell ref="AC68:AD68"/>
    <mergeCell ref="W41:AO41"/>
    <mergeCell ref="W37:AO37"/>
    <mergeCell ref="AB69:AL69"/>
    <mergeCell ref="C59:AO60"/>
    <mergeCell ref="C61:AO62"/>
    <mergeCell ref="R56:W56"/>
    <mergeCell ref="C39:U39"/>
    <mergeCell ref="W39:AO39"/>
    <mergeCell ref="C40:U40"/>
    <mergeCell ref="W40:AO40"/>
    <mergeCell ref="C41:U41"/>
    <mergeCell ref="I43:U43"/>
    <mergeCell ref="H47:O47"/>
    <mergeCell ref="W4:AD4"/>
    <mergeCell ref="AC7:AE7"/>
    <mergeCell ref="X7:Y7"/>
    <mergeCell ref="AA23:AF23"/>
    <mergeCell ref="O10:AO10"/>
    <mergeCell ref="AJ7:AN7"/>
    <mergeCell ref="AG5:AO5"/>
    <mergeCell ref="I23:T23"/>
    <mergeCell ref="U23:Z23"/>
    <mergeCell ref="C7:P7"/>
    <mergeCell ref="C22:H22"/>
    <mergeCell ref="C23:H23"/>
    <mergeCell ref="C8:AN8"/>
    <mergeCell ref="C9:Z9"/>
    <mergeCell ref="I20:Y20"/>
    <mergeCell ref="Z20:AA20"/>
    <mergeCell ref="AB18:AO18"/>
    <mergeCell ref="Z18:AA18"/>
    <mergeCell ref="I18:Y18"/>
    <mergeCell ref="I22:T22"/>
    <mergeCell ref="U22:Z22"/>
    <mergeCell ref="AA22:AF22"/>
    <mergeCell ref="AG23:AO23"/>
    <mergeCell ref="AG26:AO26"/>
    <mergeCell ref="Q26:W26"/>
    <mergeCell ref="AB20:AO20"/>
    <mergeCell ref="AG22:AO22"/>
    <mergeCell ref="P47:R47"/>
    <mergeCell ref="S47:U47"/>
    <mergeCell ref="O54:R54"/>
    <mergeCell ref="R55:T55"/>
    <mergeCell ref="J57:O57"/>
    <mergeCell ref="Y73:AP73"/>
    <mergeCell ref="Y71:AP71"/>
    <mergeCell ref="B82:T129"/>
    <mergeCell ref="V82:AO129"/>
    <mergeCell ref="C81:AN81"/>
    <mergeCell ref="C76:I76"/>
    <mergeCell ref="J75:U76"/>
    <mergeCell ref="AB80:AE80"/>
    <mergeCell ref="AG80:AM80"/>
    <mergeCell ref="Y76:AE76"/>
    <mergeCell ref="AF75:AO76"/>
    <mergeCell ref="J130:U131"/>
    <mergeCell ref="AF130:AO131"/>
    <mergeCell ref="C131:I131"/>
    <mergeCell ref="Y131:AE131"/>
    <mergeCell ref="AG74:AO74"/>
  </mergeCells>
  <dataValidations count="2">
    <dataValidation type="list" allowBlank="1" showInputMessage="1" showErrorMessage="1" sqref="O10:AO10" xr:uid="{00000000-0002-0000-0000-000000000000}">
      <formula1>$AV$8:$AV$9</formula1>
    </dataValidation>
    <dataValidation type="list" allowBlank="1" showInputMessage="1" showErrorMessage="1" sqref="J75:U78 J130:U131" xr:uid="{00000000-0002-0000-0000-000001000000}">
      <formula1>$AV$12:$AV$13</formula1>
    </dataValidation>
  </dataValidations>
  <hyperlinks>
    <hyperlink ref="K74" r:id="rId1" xr:uid="{00000000-0004-0000-0000-000000000000}"/>
    <hyperlink ref="AG74" r:id="rId2" xr:uid="{00000000-0004-0000-0000-000001000000}"/>
  </hyperlinks>
  <pageMargins left="0.39370078740157483" right="0.39370078740157483" top="0.39370078740157483" bottom="0.39370078740157483" header="0.31496062992125984" footer="0.31496062992125984"/>
  <pageSetup paperSize="9" scale="97" fitToHeight="2" orientation="portrait" horizontalDpi="4294967293" r:id="rId3"/>
  <drawing r:id="rId4"/>
  <legacyDrawing r:id="rId5"/>
  <mc:AlternateContent xmlns:mc="http://schemas.openxmlformats.org/markup-compatibility/2006">
    <mc:Choice Requires="x14">
      <controls>
        <mc:AlternateContent xmlns:mc="http://schemas.openxmlformats.org/markup-compatibility/2006">
          <mc:Choice Requires="x14">
            <control shapeId="1025" r:id="rId6" name="Check Box 1">
              <controlPr defaultSize="0" autoFill="0" autoLine="0" autoPict="0">
                <anchor moveWithCells="1">
                  <from>
                    <xdr:col>15</xdr:col>
                    <xdr:colOff>38100</xdr:colOff>
                    <xdr:row>15</xdr:row>
                    <xdr:rowOff>19050</xdr:rowOff>
                  </from>
                  <to>
                    <xdr:col>17</xdr:col>
                    <xdr:colOff>38100</xdr:colOff>
                    <xdr:row>16</xdr:row>
                    <xdr:rowOff>9525</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21</xdr:col>
                    <xdr:colOff>95250</xdr:colOff>
                    <xdr:row>15</xdr:row>
                    <xdr:rowOff>19050</xdr:rowOff>
                  </from>
                  <to>
                    <xdr:col>23</xdr:col>
                    <xdr:colOff>95250</xdr:colOff>
                    <xdr:row>16</xdr:row>
                    <xdr:rowOff>9525</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28</xdr:col>
                    <xdr:colOff>76200</xdr:colOff>
                    <xdr:row>15</xdr:row>
                    <xdr:rowOff>19050</xdr:rowOff>
                  </from>
                  <to>
                    <xdr:col>30</xdr:col>
                    <xdr:colOff>76200</xdr:colOff>
                    <xdr:row>16</xdr:row>
                    <xdr:rowOff>9525</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35</xdr:col>
                    <xdr:colOff>76200</xdr:colOff>
                    <xdr:row>15</xdr:row>
                    <xdr:rowOff>19050</xdr:rowOff>
                  </from>
                  <to>
                    <xdr:col>37</xdr:col>
                    <xdr:colOff>76200</xdr:colOff>
                    <xdr:row>16</xdr:row>
                    <xdr:rowOff>9525</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8</xdr:col>
                    <xdr:colOff>57150</xdr:colOff>
                    <xdr:row>15</xdr:row>
                    <xdr:rowOff>9525</xdr:rowOff>
                  </from>
                  <to>
                    <xdr:col>10</xdr:col>
                    <xdr:colOff>57150</xdr:colOff>
                    <xdr:row>16</xdr:row>
                    <xdr:rowOff>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8</xdr:col>
                    <xdr:colOff>76200</xdr:colOff>
                    <xdr:row>30</xdr:row>
                    <xdr:rowOff>9525</xdr:rowOff>
                  </from>
                  <to>
                    <xdr:col>10</xdr:col>
                    <xdr:colOff>76200</xdr:colOff>
                    <xdr:row>31</xdr:row>
                    <xdr:rowOff>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14</xdr:col>
                    <xdr:colOff>95250</xdr:colOff>
                    <xdr:row>30</xdr:row>
                    <xdr:rowOff>9525</xdr:rowOff>
                  </from>
                  <to>
                    <xdr:col>16</xdr:col>
                    <xdr:colOff>95250</xdr:colOff>
                    <xdr:row>31</xdr:row>
                    <xdr:rowOff>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15</xdr:col>
                    <xdr:colOff>47625</xdr:colOff>
                    <xdr:row>48</xdr:row>
                    <xdr:rowOff>0</xdr:rowOff>
                  </from>
                  <to>
                    <xdr:col>17</xdr:col>
                    <xdr:colOff>47625</xdr:colOff>
                    <xdr:row>49</xdr:row>
                    <xdr:rowOff>28575</xdr:rowOff>
                  </to>
                </anchor>
              </controlPr>
            </control>
          </mc:Choice>
        </mc:AlternateContent>
        <mc:AlternateContent xmlns:mc="http://schemas.openxmlformats.org/markup-compatibility/2006">
          <mc:Choice Requires="x14">
            <control shapeId="1034" r:id="rId14" name="Check Box 10">
              <controlPr defaultSize="0" autoFill="0" autoLine="0" autoPict="0">
                <anchor moveWithCells="1">
                  <from>
                    <xdr:col>15</xdr:col>
                    <xdr:colOff>47625</xdr:colOff>
                    <xdr:row>48</xdr:row>
                    <xdr:rowOff>171450</xdr:rowOff>
                  </from>
                  <to>
                    <xdr:col>17</xdr:col>
                    <xdr:colOff>47625</xdr:colOff>
                    <xdr:row>50</xdr:row>
                    <xdr:rowOff>9525</xdr:rowOff>
                  </to>
                </anchor>
              </controlPr>
            </control>
          </mc:Choice>
        </mc:AlternateContent>
        <mc:AlternateContent xmlns:mc="http://schemas.openxmlformats.org/markup-compatibility/2006">
          <mc:Choice Requires="x14">
            <control shapeId="1035" r:id="rId15" name="Check Box 11">
              <controlPr defaultSize="0" autoFill="0" autoLine="0" autoPict="0">
                <anchor moveWithCells="1">
                  <from>
                    <xdr:col>2</xdr:col>
                    <xdr:colOff>66675</xdr:colOff>
                    <xdr:row>48</xdr:row>
                    <xdr:rowOff>0</xdr:rowOff>
                  </from>
                  <to>
                    <xdr:col>4</xdr:col>
                    <xdr:colOff>66675</xdr:colOff>
                    <xdr:row>49</xdr:row>
                    <xdr:rowOff>28575</xdr:rowOff>
                  </to>
                </anchor>
              </controlPr>
            </control>
          </mc:Choice>
        </mc:AlternateContent>
        <mc:AlternateContent xmlns:mc="http://schemas.openxmlformats.org/markup-compatibility/2006">
          <mc:Choice Requires="x14">
            <control shapeId="1036" r:id="rId16" name="Check Box 12">
              <controlPr defaultSize="0" autoFill="0" autoLine="0" autoPict="0">
                <anchor moveWithCells="1">
                  <from>
                    <xdr:col>2</xdr:col>
                    <xdr:colOff>66675</xdr:colOff>
                    <xdr:row>49</xdr:row>
                    <xdr:rowOff>0</xdr:rowOff>
                  </from>
                  <to>
                    <xdr:col>4</xdr:col>
                    <xdr:colOff>66675</xdr:colOff>
                    <xdr:row>50</xdr:row>
                    <xdr:rowOff>28575</xdr:rowOff>
                  </to>
                </anchor>
              </controlPr>
            </control>
          </mc:Choice>
        </mc:AlternateContent>
        <mc:AlternateContent xmlns:mc="http://schemas.openxmlformats.org/markup-compatibility/2006">
          <mc:Choice Requires="x14">
            <control shapeId="1037" r:id="rId17" name="Check Box 13">
              <controlPr defaultSize="0" autoFill="0" autoLine="0" autoPict="0">
                <anchor moveWithCells="1">
                  <from>
                    <xdr:col>26</xdr:col>
                    <xdr:colOff>66675</xdr:colOff>
                    <xdr:row>48</xdr:row>
                    <xdr:rowOff>0</xdr:rowOff>
                  </from>
                  <to>
                    <xdr:col>28</xdr:col>
                    <xdr:colOff>38100</xdr:colOff>
                    <xdr:row>49</xdr:row>
                    <xdr:rowOff>28575</xdr:rowOff>
                  </to>
                </anchor>
              </controlPr>
            </control>
          </mc:Choice>
        </mc:AlternateContent>
        <mc:AlternateContent xmlns:mc="http://schemas.openxmlformats.org/markup-compatibility/2006">
          <mc:Choice Requires="x14">
            <control shapeId="1038" r:id="rId18" name="Check Box 14">
              <controlPr defaultSize="0" autoFill="0" autoLine="0" autoPict="0">
                <anchor moveWithCells="1">
                  <from>
                    <xdr:col>26</xdr:col>
                    <xdr:colOff>66675</xdr:colOff>
                    <xdr:row>49</xdr:row>
                    <xdr:rowOff>0</xdr:rowOff>
                  </from>
                  <to>
                    <xdr:col>28</xdr:col>
                    <xdr:colOff>38100</xdr:colOff>
                    <xdr:row>50</xdr:row>
                    <xdr:rowOff>28575</xdr:rowOff>
                  </to>
                </anchor>
              </controlPr>
            </control>
          </mc:Choice>
        </mc:AlternateContent>
        <mc:AlternateContent xmlns:mc="http://schemas.openxmlformats.org/markup-compatibility/2006">
          <mc:Choice Requires="x14">
            <control shapeId="1039" r:id="rId19" name="Check Box 15">
              <controlPr defaultSize="0" autoFill="0" autoLine="0" autoPict="0">
                <anchor moveWithCells="1">
                  <from>
                    <xdr:col>27</xdr:col>
                    <xdr:colOff>76200</xdr:colOff>
                    <xdr:row>30</xdr:row>
                    <xdr:rowOff>9525</xdr:rowOff>
                  </from>
                  <to>
                    <xdr:col>29</xdr:col>
                    <xdr:colOff>47625</xdr:colOff>
                    <xdr:row>31</xdr:row>
                    <xdr:rowOff>0</xdr:rowOff>
                  </to>
                </anchor>
              </controlPr>
            </control>
          </mc:Choice>
        </mc:AlternateContent>
        <mc:AlternateContent xmlns:mc="http://schemas.openxmlformats.org/markup-compatibility/2006">
          <mc:Choice Requires="x14">
            <control shapeId="1040" r:id="rId20" name="Check Box 16">
              <controlPr defaultSize="0" autoFill="0" autoLine="0" autoPict="0">
                <anchor moveWithCells="1">
                  <from>
                    <xdr:col>33</xdr:col>
                    <xdr:colOff>95250</xdr:colOff>
                    <xdr:row>30</xdr:row>
                    <xdr:rowOff>9525</xdr:rowOff>
                  </from>
                  <to>
                    <xdr:col>35</xdr:col>
                    <xdr:colOff>47625</xdr:colOff>
                    <xdr:row>31</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Физ. лицо</vt:lpstr>
      <vt:lpstr>'Физ. лицо'!Область_печати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tarasov.i</dc:creator>
  <cp:lastModifiedBy>Администратор</cp:lastModifiedBy>
  <cp:lastPrinted>2021-09-14T16:33:13Z</cp:lastPrinted>
  <dcterms:created xsi:type="dcterms:W3CDTF">2010-09-21T08:09:57Z</dcterms:created>
  <dcterms:modified xsi:type="dcterms:W3CDTF">2023-02-20T13:58:16Z</dcterms:modified>
</cp:coreProperties>
</file>